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120" windowHeight="13620"/>
  </bookViews>
  <sheets>
    <sheet name="Sheet1" sheetId="1" r:id="rId1"/>
    <sheet name="Sheet2" sheetId="2" r:id="rId2"/>
    <sheet name="Sheet3" sheetId="3" r:id="rId3"/>
  </sheets>
  <definedNames>
    <definedName name="MinimizeCosts">FALSE</definedName>
    <definedName name="_xlnm.Print_Area" localSheetId="0">TreeDiagram</definedName>
    <definedName name="TreeData">Sheet1!$GH$1001:$GV$1012</definedName>
    <definedName name="TreeDiagBase">Sheet1!$A$1</definedName>
    <definedName name="TreeDiagram">Sheet1!$A$1:$S$34</definedName>
    <definedName name="UseExpUtility">FALSE</definedName>
  </definedNames>
  <calcPr calcId="124519"/>
</workbook>
</file>

<file path=xl/calcChain.xml><?xml version="1.0" encoding="utf-8"?>
<calcChain xmlns="http://schemas.openxmlformats.org/spreadsheetml/2006/main">
  <c r="S33" i="1"/>
  <c r="E34" s="1"/>
  <c r="S28"/>
  <c r="I29" s="1"/>
  <c r="S23"/>
  <c r="Q24" s="1"/>
  <c r="S18"/>
  <c r="Q19" s="1"/>
  <c r="M21" s="1"/>
  <c r="S13"/>
  <c r="Q14" s="1"/>
  <c r="Q9"/>
  <c r="M11" s="1"/>
  <c r="S8"/>
  <c r="M4"/>
  <c r="S3"/>
  <c r="I12" l="1"/>
  <c r="E20"/>
  <c r="A27" s="1"/>
  <c r="B26" s="1"/>
  <c r="J11"/>
</calcChain>
</file>

<file path=xl/sharedStrings.xml><?xml version="1.0" encoding="utf-8"?>
<sst xmlns="http://schemas.openxmlformats.org/spreadsheetml/2006/main" count="39" uniqueCount="29">
  <si>
    <t>ID</t>
  </si>
  <si>
    <t>Name</t>
  </si>
  <si>
    <t>Value</t>
  </si>
  <si>
    <t>Prob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</si>
  <si>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</si>
  <si>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</si>
  <si>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</si>
  <si>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</si>
  <si>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</si>
  <si>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</si>
  <si>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</si>
  <si>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</si>
  <si>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</si>
  <si>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</si>
  <si>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</si>
  <si>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TreePlan</t>
  </si>
  <si>
    <t>D</t>
  </si>
  <si>
    <t>T</t>
  </si>
  <si>
    <t>Submit</t>
  </si>
  <si>
    <t>Do Not</t>
  </si>
  <si>
    <t>E</t>
  </si>
  <si>
    <t>Win</t>
  </si>
  <si>
    <t>Loose</t>
  </si>
  <si>
    <t>Mechanical</t>
  </si>
  <si>
    <t>Electric</t>
  </si>
  <si>
    <t>Magnetic</t>
  </si>
  <si>
    <t>Fail</t>
  </si>
  <si>
    <t>Succeed</t>
  </si>
  <si>
    <t>succed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</si>
</sst>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152400</xdr:rowOff>
    </xdr:to>
    <xdr:sp macro="" textlink="">
      <xdr:nvSpPr>
        <xdr:cNvPr id="1110" name="Oval 86"/>
        <xdr:cNvSpPr>
          <a:spLocks noChangeArrowheads="1"/>
        </xdr:cNvSpPr>
      </xdr:nvSpPr>
      <xdr:spPr bwMode="auto">
        <a:xfrm>
          <a:off x="2228850" y="3429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5</xdr:col>
      <xdr:colOff>0</xdr:colOff>
      <xdr:row>18</xdr:row>
      <xdr:rowOff>76200</xdr:rowOff>
    </xdr:to>
    <xdr:sp macro="" textlink="">
      <xdr:nvSpPr>
        <xdr:cNvPr id="1111" name="Line 87"/>
        <xdr:cNvSpPr>
          <a:spLocks noChangeShapeType="1"/>
        </xdr:cNvSpPr>
      </xdr:nvSpPr>
      <xdr:spPr bwMode="auto">
        <a:xfrm>
          <a:off x="1009650" y="3505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3</xdr:col>
      <xdr:colOff>0</xdr:colOff>
      <xdr:row>25</xdr:row>
      <xdr:rowOff>76200</xdr:rowOff>
    </xdr:to>
    <xdr:sp macro="" textlink="">
      <xdr:nvSpPr>
        <xdr:cNvPr id="1112" name="Line 88"/>
        <xdr:cNvSpPr>
          <a:spLocks noChangeShapeType="1"/>
        </xdr:cNvSpPr>
      </xdr:nvSpPr>
      <xdr:spPr bwMode="auto">
        <a:xfrm flipV="1">
          <a:off x="762000" y="3505200"/>
          <a:ext cx="247650" cy="1333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0</xdr:colOff>
      <xdr:row>32</xdr:row>
      <xdr:rowOff>152400</xdr:rowOff>
    </xdr:to>
    <xdr:sp macro="" textlink="">
      <xdr:nvSpPr>
        <xdr:cNvPr id="1113" name="Line 89"/>
        <xdr:cNvSpPr>
          <a:spLocks noChangeShapeType="1"/>
        </xdr:cNvSpPr>
      </xdr:nvSpPr>
      <xdr:spPr bwMode="auto">
        <a:xfrm>
          <a:off x="2228850" y="6096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32</xdr:row>
      <xdr:rowOff>76200</xdr:rowOff>
    </xdr:from>
    <xdr:to>
      <xdr:col>17</xdr:col>
      <xdr:colOff>0</xdr:colOff>
      <xdr:row>32</xdr:row>
      <xdr:rowOff>76200</xdr:rowOff>
    </xdr:to>
    <xdr:sp macro="" textlink="">
      <xdr:nvSpPr>
        <xdr:cNvPr id="1114" name="Line 90"/>
        <xdr:cNvSpPr>
          <a:spLocks noChangeShapeType="1"/>
        </xdr:cNvSpPr>
      </xdr:nvSpPr>
      <xdr:spPr bwMode="auto">
        <a:xfrm>
          <a:off x="2381250" y="6172200"/>
          <a:ext cx="47053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32</xdr:row>
      <xdr:rowOff>76200</xdr:rowOff>
    </xdr:from>
    <xdr:to>
      <xdr:col>5</xdr:col>
      <xdr:colOff>0</xdr:colOff>
      <xdr:row>32</xdr:row>
      <xdr:rowOff>76200</xdr:rowOff>
    </xdr:to>
    <xdr:sp macro="" textlink="">
      <xdr:nvSpPr>
        <xdr:cNvPr id="1115" name="Line 91"/>
        <xdr:cNvSpPr>
          <a:spLocks noChangeShapeType="1"/>
        </xdr:cNvSpPr>
      </xdr:nvSpPr>
      <xdr:spPr bwMode="auto">
        <a:xfrm>
          <a:off x="1009650" y="617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25</xdr:row>
      <xdr:rowOff>76200</xdr:rowOff>
    </xdr:from>
    <xdr:to>
      <xdr:col>3</xdr:col>
      <xdr:colOff>0</xdr:colOff>
      <xdr:row>32</xdr:row>
      <xdr:rowOff>76200</xdr:rowOff>
    </xdr:to>
    <xdr:sp macro="" textlink="">
      <xdr:nvSpPr>
        <xdr:cNvPr id="1116" name="Line 92"/>
        <xdr:cNvSpPr>
          <a:spLocks noChangeShapeType="1"/>
        </xdr:cNvSpPr>
      </xdr:nvSpPr>
      <xdr:spPr bwMode="auto">
        <a:xfrm>
          <a:off x="762000" y="4838700"/>
          <a:ext cx="247650" cy="1333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0</xdr:colOff>
      <xdr:row>10</xdr:row>
      <xdr:rowOff>152400</xdr:rowOff>
    </xdr:to>
    <xdr:sp macro="" textlink="">
      <xdr:nvSpPr>
        <xdr:cNvPr id="1117" name="Rectangle 93"/>
        <xdr:cNvSpPr>
          <a:spLocks noChangeArrowheads="1"/>
        </xdr:cNvSpPr>
      </xdr:nvSpPr>
      <xdr:spPr bwMode="auto">
        <a:xfrm>
          <a:off x="3848100" y="19050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10</xdr:row>
      <xdr:rowOff>76200</xdr:rowOff>
    </xdr:from>
    <xdr:to>
      <xdr:col>9</xdr:col>
      <xdr:colOff>0</xdr:colOff>
      <xdr:row>10</xdr:row>
      <xdr:rowOff>76200</xdr:rowOff>
    </xdr:to>
    <xdr:sp macro="" textlink="">
      <xdr:nvSpPr>
        <xdr:cNvPr id="1118" name="Line 94"/>
        <xdr:cNvSpPr>
          <a:spLocks noChangeShapeType="1"/>
        </xdr:cNvSpPr>
      </xdr:nvSpPr>
      <xdr:spPr bwMode="auto">
        <a:xfrm>
          <a:off x="2628900" y="1981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10</xdr:row>
      <xdr:rowOff>76200</xdr:rowOff>
    </xdr:from>
    <xdr:to>
      <xdr:col>7</xdr:col>
      <xdr:colOff>0</xdr:colOff>
      <xdr:row>18</xdr:row>
      <xdr:rowOff>76200</xdr:rowOff>
    </xdr:to>
    <xdr:sp macro="" textlink="">
      <xdr:nvSpPr>
        <xdr:cNvPr id="1119" name="Line 95"/>
        <xdr:cNvSpPr>
          <a:spLocks noChangeShapeType="1"/>
        </xdr:cNvSpPr>
      </xdr:nvSpPr>
      <xdr:spPr bwMode="auto">
        <a:xfrm flipV="1">
          <a:off x="2381250" y="1981200"/>
          <a:ext cx="247650" cy="1524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152400</xdr:rowOff>
    </xdr:to>
    <xdr:sp macro="" textlink="">
      <xdr:nvSpPr>
        <xdr:cNvPr id="1120" name="Line 96"/>
        <xdr:cNvSpPr>
          <a:spLocks noChangeShapeType="1"/>
        </xdr:cNvSpPr>
      </xdr:nvSpPr>
      <xdr:spPr bwMode="auto">
        <a:xfrm>
          <a:off x="3848100" y="5143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27</xdr:row>
      <xdr:rowOff>76200</xdr:rowOff>
    </xdr:from>
    <xdr:to>
      <xdr:col>17</xdr:col>
      <xdr:colOff>0</xdr:colOff>
      <xdr:row>27</xdr:row>
      <xdr:rowOff>76200</xdr:rowOff>
    </xdr:to>
    <xdr:sp macro="" textlink="">
      <xdr:nvSpPr>
        <xdr:cNvPr id="1121" name="Line 97"/>
        <xdr:cNvSpPr>
          <a:spLocks noChangeShapeType="1"/>
        </xdr:cNvSpPr>
      </xdr:nvSpPr>
      <xdr:spPr bwMode="auto">
        <a:xfrm>
          <a:off x="4000500" y="5219700"/>
          <a:ext cx="308610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27</xdr:row>
      <xdr:rowOff>76200</xdr:rowOff>
    </xdr:from>
    <xdr:to>
      <xdr:col>9</xdr:col>
      <xdr:colOff>0</xdr:colOff>
      <xdr:row>27</xdr:row>
      <xdr:rowOff>76200</xdr:rowOff>
    </xdr:to>
    <xdr:sp macro="" textlink="">
      <xdr:nvSpPr>
        <xdr:cNvPr id="1122" name="Line 98"/>
        <xdr:cNvSpPr>
          <a:spLocks noChangeShapeType="1"/>
        </xdr:cNvSpPr>
      </xdr:nvSpPr>
      <xdr:spPr bwMode="auto">
        <a:xfrm>
          <a:off x="2628900" y="521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18</xdr:row>
      <xdr:rowOff>76200</xdr:rowOff>
    </xdr:from>
    <xdr:to>
      <xdr:col>7</xdr:col>
      <xdr:colOff>0</xdr:colOff>
      <xdr:row>27</xdr:row>
      <xdr:rowOff>76200</xdr:rowOff>
    </xdr:to>
    <xdr:sp macro="" textlink="">
      <xdr:nvSpPr>
        <xdr:cNvPr id="1123" name="Line 99"/>
        <xdr:cNvSpPr>
          <a:spLocks noChangeShapeType="1"/>
        </xdr:cNvSpPr>
      </xdr:nvSpPr>
      <xdr:spPr bwMode="auto">
        <a:xfrm>
          <a:off x="2381250" y="3505200"/>
          <a:ext cx="247650" cy="1714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0</xdr:colOff>
      <xdr:row>2</xdr:row>
      <xdr:rowOff>152400</xdr:rowOff>
    </xdr:to>
    <xdr:sp macro="" textlink="">
      <xdr:nvSpPr>
        <xdr:cNvPr id="1124" name="Line 100"/>
        <xdr:cNvSpPr>
          <a:spLocks noChangeShapeType="1"/>
        </xdr:cNvSpPr>
      </xdr:nvSpPr>
      <xdr:spPr bwMode="auto">
        <a:xfrm>
          <a:off x="5467350" y="381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2</xdr:row>
      <xdr:rowOff>76200</xdr:rowOff>
    </xdr:from>
    <xdr:to>
      <xdr:col>17</xdr:col>
      <xdr:colOff>0</xdr:colOff>
      <xdr:row>2</xdr:row>
      <xdr:rowOff>76200</xdr:rowOff>
    </xdr:to>
    <xdr:sp macro="" textlink="">
      <xdr:nvSpPr>
        <xdr:cNvPr id="1125" name="Line 101"/>
        <xdr:cNvSpPr>
          <a:spLocks noChangeShapeType="1"/>
        </xdr:cNvSpPr>
      </xdr:nvSpPr>
      <xdr:spPr bwMode="auto">
        <a:xfrm>
          <a:off x="5619750" y="45720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2</xdr:row>
      <xdr:rowOff>76200</xdr:rowOff>
    </xdr:from>
    <xdr:to>
      <xdr:col>13</xdr:col>
      <xdr:colOff>0</xdr:colOff>
      <xdr:row>2</xdr:row>
      <xdr:rowOff>76200</xdr:rowOff>
    </xdr:to>
    <xdr:sp macro="" textlink="">
      <xdr:nvSpPr>
        <xdr:cNvPr id="1126" name="Line 102"/>
        <xdr:cNvSpPr>
          <a:spLocks noChangeShapeType="1"/>
        </xdr:cNvSpPr>
      </xdr:nvSpPr>
      <xdr:spPr bwMode="auto">
        <a:xfrm>
          <a:off x="4248150" y="457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2</xdr:row>
      <xdr:rowOff>76200</xdr:rowOff>
    </xdr:from>
    <xdr:to>
      <xdr:col>11</xdr:col>
      <xdr:colOff>0</xdr:colOff>
      <xdr:row>10</xdr:row>
      <xdr:rowOff>76200</xdr:rowOff>
    </xdr:to>
    <xdr:sp macro="" textlink="">
      <xdr:nvSpPr>
        <xdr:cNvPr id="1127" name="Line 103"/>
        <xdr:cNvSpPr>
          <a:spLocks noChangeShapeType="1"/>
        </xdr:cNvSpPr>
      </xdr:nvSpPr>
      <xdr:spPr bwMode="auto">
        <a:xfrm flipV="1">
          <a:off x="4000500" y="457200"/>
          <a:ext cx="247650" cy="1524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9</xdr:row>
      <xdr:rowOff>152400</xdr:rowOff>
    </xdr:to>
    <xdr:sp macro="" textlink="">
      <xdr:nvSpPr>
        <xdr:cNvPr id="1128" name="Oval 104"/>
        <xdr:cNvSpPr>
          <a:spLocks noChangeArrowheads="1"/>
        </xdr:cNvSpPr>
      </xdr:nvSpPr>
      <xdr:spPr bwMode="auto">
        <a:xfrm>
          <a:off x="5467350" y="17145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9</xdr:row>
      <xdr:rowOff>76200</xdr:rowOff>
    </xdr:from>
    <xdr:to>
      <xdr:col>13</xdr:col>
      <xdr:colOff>0</xdr:colOff>
      <xdr:row>9</xdr:row>
      <xdr:rowOff>76200</xdr:rowOff>
    </xdr:to>
    <xdr:sp macro="" textlink="">
      <xdr:nvSpPr>
        <xdr:cNvPr id="1129" name="Line 105"/>
        <xdr:cNvSpPr>
          <a:spLocks noChangeShapeType="1"/>
        </xdr:cNvSpPr>
      </xdr:nvSpPr>
      <xdr:spPr bwMode="auto">
        <a:xfrm>
          <a:off x="4248150" y="1790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9</xdr:row>
      <xdr:rowOff>76200</xdr:rowOff>
    </xdr:from>
    <xdr:to>
      <xdr:col>11</xdr:col>
      <xdr:colOff>0</xdr:colOff>
      <xdr:row>10</xdr:row>
      <xdr:rowOff>76200</xdr:rowOff>
    </xdr:to>
    <xdr:sp macro="" textlink="">
      <xdr:nvSpPr>
        <xdr:cNvPr id="1130" name="Line 106"/>
        <xdr:cNvSpPr>
          <a:spLocks noChangeShapeType="1"/>
        </xdr:cNvSpPr>
      </xdr:nvSpPr>
      <xdr:spPr bwMode="auto">
        <a:xfrm flipV="1">
          <a:off x="4000500" y="1790700"/>
          <a:ext cx="247650" cy="190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14</xdr:col>
      <xdr:colOff>0</xdr:colOff>
      <xdr:row>19</xdr:row>
      <xdr:rowOff>152400</xdr:rowOff>
    </xdr:to>
    <xdr:sp macro="" textlink="">
      <xdr:nvSpPr>
        <xdr:cNvPr id="1131" name="Oval 107"/>
        <xdr:cNvSpPr>
          <a:spLocks noChangeArrowheads="1"/>
        </xdr:cNvSpPr>
      </xdr:nvSpPr>
      <xdr:spPr bwMode="auto">
        <a:xfrm>
          <a:off x="5467350" y="36195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19</xdr:row>
      <xdr:rowOff>76200</xdr:rowOff>
    </xdr:from>
    <xdr:to>
      <xdr:col>13</xdr:col>
      <xdr:colOff>0</xdr:colOff>
      <xdr:row>19</xdr:row>
      <xdr:rowOff>76200</xdr:rowOff>
    </xdr:to>
    <xdr:sp macro="" textlink="">
      <xdr:nvSpPr>
        <xdr:cNvPr id="1132" name="Line 108"/>
        <xdr:cNvSpPr>
          <a:spLocks noChangeShapeType="1"/>
        </xdr:cNvSpPr>
      </xdr:nvSpPr>
      <xdr:spPr bwMode="auto">
        <a:xfrm>
          <a:off x="4248150" y="3695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10</xdr:row>
      <xdr:rowOff>76200</xdr:rowOff>
    </xdr:from>
    <xdr:to>
      <xdr:col>11</xdr:col>
      <xdr:colOff>0</xdr:colOff>
      <xdr:row>19</xdr:row>
      <xdr:rowOff>76200</xdr:rowOff>
    </xdr:to>
    <xdr:sp macro="" textlink="">
      <xdr:nvSpPr>
        <xdr:cNvPr id="1133" name="Line 109"/>
        <xdr:cNvSpPr>
          <a:spLocks noChangeShapeType="1"/>
        </xdr:cNvSpPr>
      </xdr:nvSpPr>
      <xdr:spPr bwMode="auto">
        <a:xfrm>
          <a:off x="4000500" y="1981200"/>
          <a:ext cx="247650" cy="1714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0</xdr:colOff>
      <xdr:row>17</xdr:row>
      <xdr:rowOff>152400</xdr:rowOff>
    </xdr:to>
    <xdr:sp macro="" textlink="">
      <xdr:nvSpPr>
        <xdr:cNvPr id="1134" name="Line 110"/>
        <xdr:cNvSpPr>
          <a:spLocks noChangeShapeType="1"/>
        </xdr:cNvSpPr>
      </xdr:nvSpPr>
      <xdr:spPr bwMode="auto">
        <a:xfrm>
          <a:off x="7086600" y="3238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17</xdr:row>
      <xdr:rowOff>76200</xdr:rowOff>
    </xdr:from>
    <xdr:to>
      <xdr:col>17</xdr:col>
      <xdr:colOff>0</xdr:colOff>
      <xdr:row>17</xdr:row>
      <xdr:rowOff>76200</xdr:rowOff>
    </xdr:to>
    <xdr:sp macro="" textlink="">
      <xdr:nvSpPr>
        <xdr:cNvPr id="1135" name="Line 111"/>
        <xdr:cNvSpPr>
          <a:spLocks noChangeShapeType="1"/>
        </xdr:cNvSpPr>
      </xdr:nvSpPr>
      <xdr:spPr bwMode="auto">
        <a:xfrm>
          <a:off x="5867400" y="3314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17</xdr:row>
      <xdr:rowOff>76200</xdr:rowOff>
    </xdr:from>
    <xdr:to>
      <xdr:col>15</xdr:col>
      <xdr:colOff>0</xdr:colOff>
      <xdr:row>19</xdr:row>
      <xdr:rowOff>76200</xdr:rowOff>
    </xdr:to>
    <xdr:sp macro="" textlink="">
      <xdr:nvSpPr>
        <xdr:cNvPr id="1136" name="Line 112"/>
        <xdr:cNvSpPr>
          <a:spLocks noChangeShapeType="1"/>
        </xdr:cNvSpPr>
      </xdr:nvSpPr>
      <xdr:spPr bwMode="auto">
        <a:xfrm flipV="1">
          <a:off x="5619750" y="33147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0</xdr:colOff>
      <xdr:row>22</xdr:row>
      <xdr:rowOff>152400</xdr:rowOff>
    </xdr:to>
    <xdr:sp macro="" textlink="">
      <xdr:nvSpPr>
        <xdr:cNvPr id="1137" name="Line 113"/>
        <xdr:cNvSpPr>
          <a:spLocks noChangeShapeType="1"/>
        </xdr:cNvSpPr>
      </xdr:nvSpPr>
      <xdr:spPr bwMode="auto">
        <a:xfrm>
          <a:off x="7086600" y="4191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22</xdr:row>
      <xdr:rowOff>76200</xdr:rowOff>
    </xdr:from>
    <xdr:to>
      <xdr:col>17</xdr:col>
      <xdr:colOff>0</xdr:colOff>
      <xdr:row>22</xdr:row>
      <xdr:rowOff>76200</xdr:rowOff>
    </xdr:to>
    <xdr:sp macro="" textlink="">
      <xdr:nvSpPr>
        <xdr:cNvPr id="1138" name="Line 114"/>
        <xdr:cNvSpPr>
          <a:spLocks noChangeShapeType="1"/>
        </xdr:cNvSpPr>
      </xdr:nvSpPr>
      <xdr:spPr bwMode="auto">
        <a:xfrm>
          <a:off x="5867400" y="4267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19</xdr:row>
      <xdr:rowOff>76200</xdr:rowOff>
    </xdr:from>
    <xdr:to>
      <xdr:col>15</xdr:col>
      <xdr:colOff>0</xdr:colOff>
      <xdr:row>22</xdr:row>
      <xdr:rowOff>76200</xdr:rowOff>
    </xdr:to>
    <xdr:sp macro="" textlink="">
      <xdr:nvSpPr>
        <xdr:cNvPr id="1139" name="Line 115"/>
        <xdr:cNvSpPr>
          <a:spLocks noChangeShapeType="1"/>
        </xdr:cNvSpPr>
      </xdr:nvSpPr>
      <xdr:spPr bwMode="auto">
        <a:xfrm>
          <a:off x="5619750" y="36957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0</xdr:colOff>
      <xdr:row>7</xdr:row>
      <xdr:rowOff>152400</xdr:rowOff>
    </xdr:to>
    <xdr:sp macro="" textlink="">
      <xdr:nvSpPr>
        <xdr:cNvPr id="1140" name="Line 116"/>
        <xdr:cNvSpPr>
          <a:spLocks noChangeShapeType="1"/>
        </xdr:cNvSpPr>
      </xdr:nvSpPr>
      <xdr:spPr bwMode="auto">
        <a:xfrm>
          <a:off x="7086600" y="1333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7</xdr:row>
      <xdr:rowOff>76200</xdr:rowOff>
    </xdr:from>
    <xdr:to>
      <xdr:col>17</xdr:col>
      <xdr:colOff>0</xdr:colOff>
      <xdr:row>7</xdr:row>
      <xdr:rowOff>76200</xdr:rowOff>
    </xdr:to>
    <xdr:sp macro="" textlink="">
      <xdr:nvSpPr>
        <xdr:cNvPr id="1141" name="Line 117"/>
        <xdr:cNvSpPr>
          <a:spLocks noChangeShapeType="1"/>
        </xdr:cNvSpPr>
      </xdr:nvSpPr>
      <xdr:spPr bwMode="auto">
        <a:xfrm>
          <a:off x="5867400" y="140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15</xdr:col>
      <xdr:colOff>0</xdr:colOff>
      <xdr:row>9</xdr:row>
      <xdr:rowOff>76200</xdr:rowOff>
    </xdr:to>
    <xdr:sp macro="" textlink="">
      <xdr:nvSpPr>
        <xdr:cNvPr id="1142" name="Line 118"/>
        <xdr:cNvSpPr>
          <a:spLocks noChangeShapeType="1"/>
        </xdr:cNvSpPr>
      </xdr:nvSpPr>
      <xdr:spPr bwMode="auto">
        <a:xfrm flipV="1">
          <a:off x="5619750" y="14097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0</xdr:colOff>
      <xdr:row>12</xdr:row>
      <xdr:rowOff>152400</xdr:rowOff>
    </xdr:to>
    <xdr:sp macro="" textlink="">
      <xdr:nvSpPr>
        <xdr:cNvPr id="1143" name="Line 119"/>
        <xdr:cNvSpPr>
          <a:spLocks noChangeShapeType="1"/>
        </xdr:cNvSpPr>
      </xdr:nvSpPr>
      <xdr:spPr bwMode="auto">
        <a:xfrm>
          <a:off x="7086600" y="2286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12</xdr:row>
      <xdr:rowOff>76200</xdr:rowOff>
    </xdr:from>
    <xdr:to>
      <xdr:col>17</xdr:col>
      <xdr:colOff>0</xdr:colOff>
      <xdr:row>12</xdr:row>
      <xdr:rowOff>76200</xdr:rowOff>
    </xdr:to>
    <xdr:sp macro="" textlink="">
      <xdr:nvSpPr>
        <xdr:cNvPr id="1144" name="Line 120"/>
        <xdr:cNvSpPr>
          <a:spLocks noChangeShapeType="1"/>
        </xdr:cNvSpPr>
      </xdr:nvSpPr>
      <xdr:spPr bwMode="auto">
        <a:xfrm>
          <a:off x="5867400" y="236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9</xdr:row>
      <xdr:rowOff>76200</xdr:rowOff>
    </xdr:from>
    <xdr:to>
      <xdr:col>15</xdr:col>
      <xdr:colOff>0</xdr:colOff>
      <xdr:row>12</xdr:row>
      <xdr:rowOff>76200</xdr:rowOff>
    </xdr:to>
    <xdr:sp macro="" textlink="">
      <xdr:nvSpPr>
        <xdr:cNvPr id="1145" name="Line 121"/>
        <xdr:cNvSpPr>
          <a:spLocks noChangeShapeType="1"/>
        </xdr:cNvSpPr>
      </xdr:nvSpPr>
      <xdr:spPr bwMode="auto">
        <a:xfrm>
          <a:off x="5619750" y="17907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25</xdr:row>
      <xdr:rowOff>152400</xdr:rowOff>
    </xdr:to>
    <xdr:sp macro="" textlink="">
      <xdr:nvSpPr>
        <xdr:cNvPr id="1146" name="Rectangle 122"/>
        <xdr:cNvSpPr>
          <a:spLocks noChangeArrowheads="1"/>
        </xdr:cNvSpPr>
      </xdr:nvSpPr>
      <xdr:spPr bwMode="auto">
        <a:xfrm>
          <a:off x="609600" y="47625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25</xdr:row>
      <xdr:rowOff>76200</xdr:rowOff>
    </xdr:from>
    <xdr:to>
      <xdr:col>1</xdr:col>
      <xdr:colOff>0</xdr:colOff>
      <xdr:row>25</xdr:row>
      <xdr:rowOff>76200</xdr:rowOff>
    </xdr:to>
    <xdr:sp macro="" textlink="">
      <xdr:nvSpPr>
        <xdr:cNvPr id="1147" name="Line 123"/>
        <xdr:cNvSpPr>
          <a:spLocks noChangeShapeType="1"/>
        </xdr:cNvSpPr>
      </xdr:nvSpPr>
      <xdr:spPr bwMode="auto">
        <a:xfrm>
          <a:off x="0" y="48387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V1012"/>
  <sheetViews>
    <sheetView tabSelected="1" workbookViewId="0">
      <selection activeCell="K41" sqref="K41"/>
    </sheetView>
  </sheetViews>
  <sheetFormatPr defaultRowHeight="15"/>
  <cols>
    <col min="2" max="2" width="2.28515625" customWidth="1"/>
    <col min="3" max="3" width="3.7109375" customWidth="1"/>
    <col min="6" max="6" width="2.28515625" customWidth="1"/>
    <col min="7" max="7" width="3.7109375" customWidth="1"/>
    <col min="10" max="10" width="2.28515625" customWidth="1"/>
    <col min="11" max="11" width="3.7109375" customWidth="1"/>
    <col min="14" max="14" width="2.28515625" customWidth="1"/>
    <col min="15" max="15" width="3.7109375" customWidth="1"/>
    <col min="18" max="18" width="2.28515625" customWidth="1"/>
  </cols>
  <sheetData>
    <row r="2" spans="8:19">
      <c r="L2" t="s">
        <v>23</v>
      </c>
    </row>
    <row r="3" spans="8:19">
      <c r="S3">
        <f>SUM(L4,H12,D20)</f>
        <v>80</v>
      </c>
    </row>
    <row r="4" spans="8:19">
      <c r="L4">
        <v>-120</v>
      </c>
      <c r="M4">
        <f>S3</f>
        <v>80</v>
      </c>
    </row>
    <row r="6" spans="8:19">
      <c r="P6">
        <v>0.5</v>
      </c>
    </row>
    <row r="7" spans="8:19">
      <c r="P7" t="s">
        <v>28</v>
      </c>
    </row>
    <row r="8" spans="8:19">
      <c r="S8">
        <f>SUM(P9,L11,H12,D20)</f>
        <v>150</v>
      </c>
    </row>
    <row r="9" spans="8:19">
      <c r="H9">
        <v>0.5</v>
      </c>
      <c r="L9" t="s">
        <v>24</v>
      </c>
      <c r="P9">
        <v>0</v>
      </c>
      <c r="Q9">
        <f>S8</f>
        <v>150</v>
      </c>
    </row>
    <row r="10" spans="8:19">
      <c r="H10" t="s">
        <v>21</v>
      </c>
    </row>
    <row r="11" spans="8:19">
      <c r="J11">
        <f>IF(I12=M4,1,IF(I12=M11,2,IF(I12=M21,3)))</f>
        <v>2</v>
      </c>
      <c r="L11">
        <v>-50</v>
      </c>
      <c r="M11">
        <f>IF(ABS(1-SUM(P6,P11))&lt;=0.00001,SUM(P6*Q9,P11*Q14),NA())</f>
        <v>90</v>
      </c>
      <c r="P11">
        <v>0.5</v>
      </c>
    </row>
    <row r="12" spans="8:19">
      <c r="H12">
        <v>250</v>
      </c>
      <c r="I12">
        <f>MAX(M4,M11,M21)</f>
        <v>90</v>
      </c>
      <c r="P12" t="s">
        <v>26</v>
      </c>
    </row>
    <row r="13" spans="8:19">
      <c r="S13">
        <f>SUM(P14,L11,H12,D20)</f>
        <v>30</v>
      </c>
    </row>
    <row r="14" spans="8:19">
      <c r="P14">
        <v>-120</v>
      </c>
      <c r="Q14">
        <f>S13</f>
        <v>30</v>
      </c>
    </row>
    <row r="16" spans="8:19">
      <c r="P16">
        <v>0.7</v>
      </c>
    </row>
    <row r="17" spans="1:19">
      <c r="P17" t="s">
        <v>27</v>
      </c>
    </row>
    <row r="18" spans="1:19">
      <c r="D18" t="s">
        <v>18</v>
      </c>
      <c r="S18">
        <f>SUM(P19,L21,H12,D20)</f>
        <v>120</v>
      </c>
    </row>
    <row r="19" spans="1:19">
      <c r="L19" t="s">
        <v>25</v>
      </c>
      <c r="P19">
        <v>0</v>
      </c>
      <c r="Q19">
        <f>S18</f>
        <v>120</v>
      </c>
    </row>
    <row r="20" spans="1:19">
      <c r="D20">
        <v>-50</v>
      </c>
      <c r="E20">
        <f>IF(ABS(1-SUM(H9,H26))&lt;=0.00001,SUM(H9*I12,H26*I29),NA())</f>
        <v>20</v>
      </c>
    </row>
    <row r="21" spans="1:19">
      <c r="L21">
        <v>-80</v>
      </c>
      <c r="M21">
        <f>IF(ABS(1-SUM(P16,P21))&lt;=0.00001,SUM(P16*Q19,P21*Q24),NA())</f>
        <v>84</v>
      </c>
      <c r="P21">
        <v>0.3</v>
      </c>
    </row>
    <row r="22" spans="1:19">
      <c r="P22" t="s">
        <v>26</v>
      </c>
    </row>
    <row r="23" spans="1:19">
      <c r="S23">
        <f>SUM(P24,L21,H12,D20)</f>
        <v>0</v>
      </c>
    </row>
    <row r="24" spans="1:19">
      <c r="P24">
        <v>-120</v>
      </c>
      <c r="Q24">
        <f>S23</f>
        <v>0</v>
      </c>
    </row>
    <row r="25" spans="1:19">
      <c r="A25" s="1"/>
    </row>
    <row r="26" spans="1:19">
      <c r="B26">
        <f>IF(A27=E20,1,IF(A27=E34,2))</f>
        <v>1</v>
      </c>
      <c r="H26">
        <v>0.5</v>
      </c>
    </row>
    <row r="27" spans="1:19">
      <c r="A27">
        <f>MAX(E20,E34)</f>
        <v>20</v>
      </c>
      <c r="H27" t="s">
        <v>22</v>
      </c>
    </row>
    <row r="28" spans="1:19">
      <c r="S28">
        <f>SUM(H29,D20)</f>
        <v>-50</v>
      </c>
    </row>
    <row r="29" spans="1:19">
      <c r="H29">
        <v>0</v>
      </c>
      <c r="I29">
        <f>S28</f>
        <v>-50</v>
      </c>
    </row>
    <row r="32" spans="1:19">
      <c r="D32" t="s">
        <v>19</v>
      </c>
    </row>
    <row r="33" spans="4:19">
      <c r="S33">
        <f>SUM(D34)</f>
        <v>0</v>
      </c>
    </row>
    <row r="34" spans="4:19">
      <c r="D34">
        <v>0</v>
      </c>
      <c r="E34">
        <f>S33</f>
        <v>0</v>
      </c>
    </row>
    <row r="1000" spans="190:204">
      <c r="GH1000" t="s">
        <v>0</v>
      </c>
      <c r="GI1000" t="s">
        <v>1</v>
      </c>
      <c r="GJ1000" t="s">
        <v>2</v>
      </c>
      <c r="GK1000" t="s">
        <v>3</v>
      </c>
      <c r="GL1000" t="s">
        <v>4</v>
      </c>
      <c r="GM1000" t="s">
        <v>5</v>
      </c>
      <c r="GN1000" t="s">
        <v>6</v>
      </c>
      <c r="GO1000" t="s">
        <v>7</v>
      </c>
      <c r="GP1000" t="s">
        <v>8</v>
      </c>
      <c r="GQ1000" t="s">
        <v>9</v>
      </c>
      <c r="GR1000" t="s">
        <v>10</v>
      </c>
      <c r="GS1000" t="s">
        <v>11</v>
      </c>
      <c r="GT1000" t="s">
        <v>12</v>
      </c>
      <c r="GU1000" t="s">
        <v>13</v>
      </c>
      <c r="GV1000" t="s">
        <v>14</v>
      </c>
    </row>
    <row r="1001" spans="190:204">
      <c r="GH1001">
        <v>0</v>
      </c>
      <c r="GI1001" t="s">
        <v>15</v>
      </c>
      <c r="GJ1001">
        <v>0</v>
      </c>
      <c r="GK1001">
        <v>0</v>
      </c>
      <c r="GL1001">
        <v>0</v>
      </c>
      <c r="GM1001" t="s">
        <v>16</v>
      </c>
      <c r="GN1001">
        <v>2</v>
      </c>
      <c r="GO1001">
        <v>1</v>
      </c>
      <c r="GP1001">
        <v>2</v>
      </c>
      <c r="GQ1001">
        <v>0</v>
      </c>
      <c r="GR1001">
        <v>0</v>
      </c>
      <c r="GS1001">
        <v>0</v>
      </c>
      <c r="GT1001">
        <v>25</v>
      </c>
      <c r="GU1001">
        <v>1</v>
      </c>
      <c r="GV1001" t="b">
        <v>1</v>
      </c>
    </row>
    <row r="1002" spans="190:204">
      <c r="GH1002">
        <v>1</v>
      </c>
      <c r="GK1002">
        <v>0</v>
      </c>
      <c r="GL1002">
        <v>0</v>
      </c>
      <c r="GM1002" t="s">
        <v>20</v>
      </c>
      <c r="GN1002">
        <v>2</v>
      </c>
      <c r="GO1002">
        <v>3</v>
      </c>
      <c r="GP1002">
        <v>4</v>
      </c>
      <c r="GQ1002">
        <v>0</v>
      </c>
      <c r="GR1002">
        <v>0</v>
      </c>
      <c r="GS1002">
        <v>0</v>
      </c>
      <c r="GT1002">
        <v>18</v>
      </c>
      <c r="GU1002">
        <v>5</v>
      </c>
      <c r="GV1002" t="b">
        <v>1</v>
      </c>
    </row>
    <row r="1003" spans="190:204">
      <c r="GH1003">
        <v>2</v>
      </c>
      <c r="GK1003">
        <v>0</v>
      </c>
      <c r="GL1003">
        <v>0</v>
      </c>
      <c r="GM1003" t="s">
        <v>17</v>
      </c>
      <c r="GN1003">
        <v>0</v>
      </c>
      <c r="GO1003">
        <v>0</v>
      </c>
      <c r="GP1003">
        <v>0</v>
      </c>
      <c r="GQ1003">
        <v>0</v>
      </c>
      <c r="GR1003">
        <v>0</v>
      </c>
      <c r="GS1003">
        <v>0</v>
      </c>
      <c r="GT1003">
        <v>32</v>
      </c>
      <c r="GU1003">
        <v>5</v>
      </c>
      <c r="GV1003" t="b">
        <v>1</v>
      </c>
    </row>
    <row r="1004" spans="190:204">
      <c r="GH1004">
        <v>3</v>
      </c>
      <c r="GL1004">
        <v>1</v>
      </c>
      <c r="GM1004" t="s">
        <v>16</v>
      </c>
      <c r="GN1004">
        <v>3</v>
      </c>
      <c r="GO1004">
        <v>5</v>
      </c>
      <c r="GP1004">
        <v>6</v>
      </c>
      <c r="GQ1004">
        <v>7</v>
      </c>
      <c r="GR1004">
        <v>0</v>
      </c>
      <c r="GS1004">
        <v>0</v>
      </c>
      <c r="GT1004">
        <v>10</v>
      </c>
      <c r="GU1004">
        <v>9</v>
      </c>
      <c r="GV1004" t="b">
        <v>1</v>
      </c>
    </row>
    <row r="1005" spans="190:204">
      <c r="GH1005">
        <v>4</v>
      </c>
      <c r="GL1005">
        <v>1</v>
      </c>
      <c r="GM1005" t="s">
        <v>17</v>
      </c>
      <c r="GN1005">
        <v>0</v>
      </c>
      <c r="GO1005">
        <v>0</v>
      </c>
      <c r="GP1005">
        <v>0</v>
      </c>
      <c r="GQ1005">
        <v>0</v>
      </c>
      <c r="GR1005">
        <v>0</v>
      </c>
      <c r="GS1005">
        <v>0</v>
      </c>
      <c r="GT1005">
        <v>27</v>
      </c>
      <c r="GU1005">
        <v>9</v>
      </c>
      <c r="GV1005" t="b">
        <v>1</v>
      </c>
    </row>
    <row r="1006" spans="190:204">
      <c r="GH1006">
        <v>5</v>
      </c>
      <c r="GK1006">
        <v>0</v>
      </c>
      <c r="GL1006">
        <v>3</v>
      </c>
      <c r="GM1006" t="s">
        <v>17</v>
      </c>
      <c r="GN1006">
        <v>0</v>
      </c>
      <c r="GO1006">
        <v>0</v>
      </c>
      <c r="GP1006">
        <v>0</v>
      </c>
      <c r="GQ1006">
        <v>0</v>
      </c>
      <c r="GR1006">
        <v>0</v>
      </c>
      <c r="GS1006">
        <v>0</v>
      </c>
      <c r="GT1006">
        <v>2</v>
      </c>
      <c r="GU1006">
        <v>13</v>
      </c>
      <c r="GV1006" t="b">
        <v>1</v>
      </c>
    </row>
    <row r="1007" spans="190:204">
      <c r="GH1007">
        <v>6</v>
      </c>
      <c r="GK1007">
        <v>0</v>
      </c>
      <c r="GL1007">
        <v>3</v>
      </c>
      <c r="GM1007" t="s">
        <v>20</v>
      </c>
      <c r="GN1007">
        <v>2</v>
      </c>
      <c r="GO1007">
        <v>10</v>
      </c>
      <c r="GP1007">
        <v>11</v>
      </c>
      <c r="GQ1007">
        <v>0</v>
      </c>
      <c r="GR1007">
        <v>0</v>
      </c>
      <c r="GS1007">
        <v>0</v>
      </c>
      <c r="GT1007">
        <v>9</v>
      </c>
      <c r="GU1007">
        <v>13</v>
      </c>
      <c r="GV1007" t="b">
        <v>1</v>
      </c>
    </row>
    <row r="1008" spans="190:204">
      <c r="GH1008">
        <v>7</v>
      </c>
      <c r="GK1008">
        <v>0</v>
      </c>
      <c r="GL1008">
        <v>3</v>
      </c>
      <c r="GM1008" t="s">
        <v>20</v>
      </c>
      <c r="GN1008">
        <v>2</v>
      </c>
      <c r="GO1008">
        <v>8</v>
      </c>
      <c r="GP1008">
        <v>9</v>
      </c>
      <c r="GQ1008">
        <v>0</v>
      </c>
      <c r="GR1008">
        <v>0</v>
      </c>
      <c r="GS1008">
        <v>0</v>
      </c>
      <c r="GT1008">
        <v>19</v>
      </c>
      <c r="GU1008">
        <v>13</v>
      </c>
      <c r="GV1008" t="b">
        <v>1</v>
      </c>
    </row>
    <row r="1009" spans="190:204">
      <c r="GH1009">
        <v>8</v>
      </c>
      <c r="GL1009">
        <v>7</v>
      </c>
      <c r="GM1009" t="s">
        <v>17</v>
      </c>
      <c r="GN1009">
        <v>0</v>
      </c>
      <c r="GO1009">
        <v>0</v>
      </c>
      <c r="GP1009">
        <v>0</v>
      </c>
      <c r="GQ1009">
        <v>0</v>
      </c>
      <c r="GR1009">
        <v>0</v>
      </c>
      <c r="GS1009">
        <v>0</v>
      </c>
      <c r="GT1009">
        <v>17</v>
      </c>
      <c r="GU1009">
        <v>17</v>
      </c>
      <c r="GV1009" t="b">
        <v>1</v>
      </c>
    </row>
    <row r="1010" spans="190:204">
      <c r="GH1010">
        <v>9</v>
      </c>
      <c r="GL1010">
        <v>7</v>
      </c>
      <c r="GM1010" t="s">
        <v>17</v>
      </c>
      <c r="GN1010">
        <v>0</v>
      </c>
      <c r="GO1010">
        <v>0</v>
      </c>
      <c r="GP1010">
        <v>0</v>
      </c>
      <c r="GQ1010">
        <v>0</v>
      </c>
      <c r="GR1010">
        <v>0</v>
      </c>
      <c r="GS1010">
        <v>0</v>
      </c>
      <c r="GT1010">
        <v>22</v>
      </c>
      <c r="GU1010">
        <v>17</v>
      </c>
      <c r="GV1010" t="b">
        <v>1</v>
      </c>
    </row>
    <row r="1011" spans="190:204">
      <c r="GH1011">
        <v>10</v>
      </c>
      <c r="GL1011">
        <v>6</v>
      </c>
      <c r="GM1011" t="s">
        <v>17</v>
      </c>
      <c r="GN1011">
        <v>0</v>
      </c>
      <c r="GO1011">
        <v>0</v>
      </c>
      <c r="GP1011">
        <v>0</v>
      </c>
      <c r="GQ1011">
        <v>0</v>
      </c>
      <c r="GR1011">
        <v>0</v>
      </c>
      <c r="GS1011">
        <v>0</v>
      </c>
      <c r="GT1011">
        <v>7</v>
      </c>
      <c r="GU1011">
        <v>17</v>
      </c>
      <c r="GV1011" t="b">
        <v>1</v>
      </c>
    </row>
    <row r="1012" spans="190:204">
      <c r="GH1012">
        <v>11</v>
      </c>
      <c r="GL1012">
        <v>6</v>
      </c>
      <c r="GM1012" t="s">
        <v>17</v>
      </c>
      <c r="GN1012">
        <v>0</v>
      </c>
      <c r="GO1012">
        <v>0</v>
      </c>
      <c r="GP1012">
        <v>0</v>
      </c>
      <c r="GQ1012">
        <v>0</v>
      </c>
      <c r="GR1012">
        <v>0</v>
      </c>
      <c r="GS1012">
        <v>0</v>
      </c>
      <c r="GT1012">
        <v>12</v>
      </c>
      <c r="GU1012">
        <v>17</v>
      </c>
      <c r="GV1012" t="b">
        <v>1</v>
      </c>
    </row>
  </sheetData>
  <sheetProtection scenarios="1" selectLockedCells="1" selectUnlockedCells="1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TreeData</vt:lpstr>
      <vt:lpstr>TreeDiagBase</vt:lpstr>
      <vt:lpstr>TreeDiagram</vt:lpstr>
    </vt:vector>
  </TitlesOfParts>
  <Company>Wake Forest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Wake Forest</dc:creator>
  <cp:lastModifiedBy>Wake Forest</cp:lastModifiedBy>
  <dcterms:created xsi:type="dcterms:W3CDTF">2008-10-20T17:32:43Z</dcterms:created>
  <dcterms:modified xsi:type="dcterms:W3CDTF">2008-10-20T17:42:12Z</dcterms:modified>
</cp:coreProperties>
</file>