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nc\Desktop\"/>
    </mc:Choice>
  </mc:AlternateContent>
  <bookViews>
    <workbookView xWindow="0" yWindow="0" windowWidth="28800" windowHeight="14835" activeTab="2"/>
  </bookViews>
  <sheets>
    <sheet name="Answer Report 1" sheetId="6" r:id="rId1"/>
    <sheet name="Sensitivity Report 1" sheetId="7" r:id="rId2"/>
    <sheet name="Problem" sheetId="1" r:id="rId3"/>
    <sheet name="Sheet2" sheetId="2" r:id="rId4"/>
    <sheet name="Sheet3" sheetId="3" r:id="rId5"/>
  </sheets>
  <definedNames>
    <definedName name="solver_adj" localSheetId="2" hidden="1">Problem!$B$25:$D$25</definedName>
    <definedName name="solver_cvg" localSheetId="2" hidden="1">0.0001</definedName>
    <definedName name="solver_drv" localSheetId="2" hidden="1">1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Problem!$E$27</definedName>
    <definedName name="solver_lhs2" localSheetId="2" hidden="1">Problem!$E$28</definedName>
    <definedName name="solver_lhs3" localSheetId="2" hidden="1">Problem!$E$29:$E$30</definedName>
    <definedName name="solver_lhs4" localSheetId="2" hidden="1">Problem!$E$31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4</definedName>
    <definedName name="solver_nwt" localSheetId="2" hidden="1">1</definedName>
    <definedName name="solver_opt" localSheetId="2" hidden="1">Problem!$E$26</definedName>
    <definedName name="solver_pre" localSheetId="2" hidden="1">0.000001</definedName>
    <definedName name="solver_rbv" localSheetId="2" hidden="1">1</definedName>
    <definedName name="solver_rel1" localSheetId="2" hidden="1">3</definedName>
    <definedName name="solver_rel2" localSheetId="2" hidden="1">1</definedName>
    <definedName name="solver_rel3" localSheetId="2" hidden="1">1</definedName>
    <definedName name="solver_rel4" localSheetId="2" hidden="1">3</definedName>
    <definedName name="solver_rhs1" localSheetId="2" hidden="1">Problem!$F$27</definedName>
    <definedName name="solver_rhs2" localSheetId="2" hidden="1">Problem!$F$28</definedName>
    <definedName name="solver_rhs3" localSheetId="2" hidden="1">Problem!$F$29:$F$30</definedName>
    <definedName name="solver_rhs4" localSheetId="2" hidden="1">Problem!$F$31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52511"/>
</workbook>
</file>

<file path=xl/calcChain.xml><?xml version="1.0" encoding="utf-8"?>
<calcChain xmlns="http://schemas.openxmlformats.org/spreadsheetml/2006/main">
  <c r="E27" i="1" l="1"/>
  <c r="E28" i="1"/>
  <c r="E29" i="1"/>
  <c r="E30" i="1"/>
  <c r="E31" i="1"/>
  <c r="E26" i="1"/>
</calcChain>
</file>

<file path=xl/sharedStrings.xml><?xml version="1.0" encoding="utf-8"?>
<sst xmlns="http://schemas.openxmlformats.org/spreadsheetml/2006/main" count="188" uniqueCount="102">
  <si>
    <t>5000E + 4000F + 2000G</t>
  </si>
  <si>
    <t xml:space="preserve">s.t </t>
  </si>
  <si>
    <t>&gt;= 5</t>
  </si>
  <si>
    <t>E - 3F</t>
  </si>
  <si>
    <t>&lt;= 0</t>
  </si>
  <si>
    <t>20E + 10F + 15G</t>
  </si>
  <si>
    <t>&lt;= 160</t>
  </si>
  <si>
    <t>10E + 15F + 12G</t>
  </si>
  <si>
    <t>&lt;= 150</t>
  </si>
  <si>
    <t>30E + 10F + 7G</t>
  </si>
  <si>
    <t>&gt;= 210</t>
  </si>
  <si>
    <t xml:space="preserve">E  +  F  </t>
  </si>
  <si>
    <t>Target</t>
  </si>
  <si>
    <t>Mix</t>
  </si>
  <si>
    <t>DeptA</t>
  </si>
  <si>
    <t>DeptB</t>
  </si>
  <si>
    <t>Testing</t>
  </si>
  <si>
    <t>E</t>
  </si>
  <si>
    <t>F</t>
  </si>
  <si>
    <t>G</t>
  </si>
  <si>
    <t>LHS</t>
  </si>
  <si>
    <t>RHS</t>
  </si>
  <si>
    <t>Objective</t>
  </si>
  <si>
    <t>Microsoft Excel 14.0 Answer Report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</si>
  <si>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</si>
  <si>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</si>
  <si>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</si>
  <si>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</si>
  <si>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</si>
  <si>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</si>
  <si>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</si>
  <si>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</si>
  <si>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</si>
  <si>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</si>
  <si>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</si>
  <si>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Objective LHS</t>
  </si>
  <si>
    <t>$C$9</t>
  </si>
  <si>
    <t>Contin</t>
  </si>
  <si>
    <t>$D$9</t>
  </si>
  <si>
    <t>$E$9</t>
  </si>
  <si>
    <t>$F$11</t>
  </si>
  <si>
    <t>Target LHS</t>
  </si>
  <si>
    <t>Not Binding</t>
  </si>
  <si>
    <t>$F$12</t>
  </si>
  <si>
    <t>Mix LHS</t>
  </si>
  <si>
    <t>$F$13</t>
  </si>
  <si>
    <t>DeptA LHS</t>
  </si>
  <si>
    <t>Binding</t>
  </si>
  <si>
    <t>$F$14</t>
  </si>
  <si>
    <t>DeptB LHS</t>
  </si>
  <si>
    <t>$F$15</t>
  </si>
  <si>
    <t>Testing LHS</t>
  </si>
  <si>
    <t>Microsoft Excel 14.0 Sensitivity Report</t>
  </si>
  <si>
    <t>Final</t>
  </si>
  <si>
    <t>Value</t>
  </si>
  <si>
    <t>Reduced</t>
  </si>
  <si>
    <t>Cost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</si>
  <si>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</si>
  <si>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</si>
  <si>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</si>
  <si>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</si>
  <si>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</si>
  <si>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</si>
  <si>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</si>
  <si>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</si>
  <si>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Excel Model:</t>
  </si>
  <si>
    <t>SESITIVITY ANALYSIS</t>
  </si>
  <si>
    <t>Worksheet: [sensitivity.xls]Problem</t>
  </si>
  <si>
    <t>Report Created: 11/10/2010 8:56:42 AM</t>
  </si>
  <si>
    <t>Result: Solver found a solution.  All Constraints and optimality conditions are satisfied.</t>
  </si>
  <si>
    <t>Solver Engine</t>
  </si>
  <si>
    <t>Engine: Simplex LP</t>
  </si>
  <si>
    <t>Solution Time: 0 Seconds.</t>
  </si>
  <si>
    <t>Iterations: 5 Subproblems: 0</t>
  </si>
  <si>
    <t>Solver Options</t>
  </si>
  <si>
    <t>Max Time Unlimited,  Iterations Unlimited, Precision 0.000001, Use Automatic Scaling</t>
  </si>
  <si>
    <t>Max Subproblems Unlimited, Max Integer Sols Unlimited, Integer Tolerance 1%, Assume NonNegative</t>
  </si>
  <si>
    <t>Objective Cell (Max)</t>
  </si>
  <si>
    <t>$E$14</t>
  </si>
  <si>
    <t>$B$13</t>
  </si>
  <si>
    <t>$C$13</t>
  </si>
  <si>
    <t>$D$13</t>
  </si>
  <si>
    <t>$E$15</t>
  </si>
  <si>
    <t>$E$15&gt;=$F$15</t>
  </si>
  <si>
    <t>$E$16</t>
  </si>
  <si>
    <t>$E$16&lt;=$F$16</t>
  </si>
  <si>
    <t>$E$17</t>
  </si>
  <si>
    <t>$E$17&lt;=$F$17</t>
  </si>
  <si>
    <t>$E$18</t>
  </si>
  <si>
    <t>$E$18&lt;=$F$18</t>
  </si>
  <si>
    <t>$E$19</t>
  </si>
  <si>
    <t>$E$19&gt;=$F$19</t>
  </si>
  <si>
    <t>Homey’s production process is divided into two departments.</t>
  </si>
  <si>
    <t>In Department A: E requires 20 hours per box to process, F requires 10 hours per box and G needs 15 hours per box.  Department A’s capacity is 160 hours.</t>
  </si>
  <si>
    <t>In Department B: E requires 10 hours per box to process, while F and G require 15 and 12 hours respectively per box.  Department B’s capacity is 150 hours.</t>
  </si>
  <si>
    <t>Because of Federal regulations, regardless of what is produced, a total of 210 hours of testing must be completed.  It takes 30 hours to test a box of E, 10 for F and 7 for G.</t>
  </si>
  <si>
    <t>Identify the objective function and the constraints, solve the problem and perform sensitivity analysis.</t>
  </si>
  <si>
    <t>of models E and F in any combination.  Also, no more than three times as many boxes of E can be produced than F.</t>
  </si>
  <si>
    <t xml:space="preserve">Based on resource and production constraints, the operations people have determined that the firm must produce at least 5 boxes </t>
  </si>
  <si>
    <t xml:space="preserve">to fixed cocsts and profits (which, of course maximizes shareholder value, which of course should be every firm’s ultimate objective). </t>
  </si>
  <si>
    <t xml:space="preserve">Homey’s Locks produces three models: E, F and G in boxes of a thousand locks.  The firm’s goal is to maximize total contribution </t>
  </si>
  <si>
    <t xml:space="preserve">The contribution margin (selling price less variable cosst) generated by the respective models are $5,000, $4,000 and $2,000 per box.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</si>
</sst>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</font>
    <font>
      <b/>
      <sz val="11"/>
      <color indexed="18"/>
      <name val="Times New Roman"/>
      <family val="2"/>
    </font>
    <font>
      <b/>
      <sz val="11"/>
      <color indexed="18"/>
      <name val="Times New Roman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1" xfId="0" applyFill="1" applyBorder="1" applyAlignment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2" borderId="5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0" fillId="0" borderId="1" xfId="0" applyNumberFormat="1" applyFill="1" applyBorder="1" applyAlignment="1"/>
    <xf numFmtId="0" fontId="0" fillId="0" borderId="2" xfId="0" applyNumberForma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workbookViewId="0"/>
  </sheetViews>
  <sheetFormatPr defaultRowHeight="15" x14ac:dyDescent="0.25"/>
  <cols>
    <col min="1" max="1" width="2.28515625" customWidth="1"/>
    <col min="2" max="2" width="6.28515625" customWidth="1"/>
    <col min="3" max="3" width="13.7109375" bestFit="1" customWidth="1"/>
    <col min="4" max="4" width="14.5703125" bestFit="1" customWidth="1"/>
    <col min="5" max="5" width="13.85546875" bestFit="1" customWidth="1"/>
    <col min="6" max="6" width="11" customWidth="1"/>
    <col min="7" max="7" width="6" customWidth="1"/>
  </cols>
  <sheetData>
    <row r="1" spans="1:5" x14ac:dyDescent="0.25">
      <c r="A1" s="3" t="s">
        <v>23</v>
      </c>
    </row>
    <row r="2" spans="1:5" x14ac:dyDescent="0.25">
      <c r="A2" s="3" t="s">
        <v>67</v>
      </c>
    </row>
    <row r="3" spans="1:5" x14ac:dyDescent="0.25">
      <c r="A3" s="3" t="s">
        <v>68</v>
      </c>
    </row>
    <row r="4" spans="1:5" x14ac:dyDescent="0.25">
      <c r="A4" s="3" t="s">
        <v>69</v>
      </c>
    </row>
    <row r="5" spans="1:5" x14ac:dyDescent="0.25">
      <c r="A5" s="3" t="s">
        <v>70</v>
      </c>
    </row>
    <row r="6" spans="1:5" x14ac:dyDescent="0.25">
      <c r="A6" s="3"/>
      <c r="B6" t="s">
        <v>71</v>
      </c>
    </row>
    <row r="7" spans="1:5" x14ac:dyDescent="0.25">
      <c r="A7" s="3"/>
      <c r="B7" t="s">
        <v>72</v>
      </c>
    </row>
    <row r="8" spans="1:5" x14ac:dyDescent="0.25">
      <c r="A8" s="3"/>
      <c r="B8" t="s">
        <v>73</v>
      </c>
    </row>
    <row r="9" spans="1:5" x14ac:dyDescent="0.25">
      <c r="A9" s="3" t="s">
        <v>74</v>
      </c>
    </row>
    <row r="10" spans="1:5" x14ac:dyDescent="0.25">
      <c r="B10" t="s">
        <v>75</v>
      </c>
    </row>
    <row r="11" spans="1:5" x14ac:dyDescent="0.25">
      <c r="B11" t="s">
        <v>76</v>
      </c>
    </row>
    <row r="14" spans="1:5" ht="15.75" thickBot="1" x14ac:dyDescent="0.3">
      <c r="A14" t="s">
        <v>77</v>
      </c>
    </row>
    <row r="15" spans="1:5" ht="15.75" thickBot="1" x14ac:dyDescent="0.3">
      <c r="B15" s="14" t="s">
        <v>24</v>
      </c>
      <c r="C15" s="14" t="s">
        <v>25</v>
      </c>
      <c r="D15" s="14" t="s">
        <v>26</v>
      </c>
      <c r="E15" s="14" t="s">
        <v>27</v>
      </c>
    </row>
    <row r="16" spans="1:5" ht="15.75" thickBot="1" x14ac:dyDescent="0.3">
      <c r="B16" s="4" t="s">
        <v>78</v>
      </c>
      <c r="C16" s="4" t="s">
        <v>35</v>
      </c>
      <c r="D16" s="15">
        <v>0</v>
      </c>
      <c r="E16" s="15">
        <v>49000</v>
      </c>
    </row>
    <row r="19" spans="1:7" ht="15.75" thickBot="1" x14ac:dyDescent="0.3">
      <c r="A19" t="s">
        <v>28</v>
      </c>
    </row>
    <row r="20" spans="1:7" ht="15.75" thickBot="1" x14ac:dyDescent="0.3">
      <c r="B20" s="14" t="s">
        <v>24</v>
      </c>
      <c r="C20" s="14" t="s">
        <v>25</v>
      </c>
      <c r="D20" s="14" t="s">
        <v>26</v>
      </c>
      <c r="E20" s="14" t="s">
        <v>27</v>
      </c>
      <c r="F20" s="14" t="s">
        <v>29</v>
      </c>
    </row>
    <row r="21" spans="1:7" x14ac:dyDescent="0.25">
      <c r="B21" s="5" t="s">
        <v>79</v>
      </c>
      <c r="C21" s="5" t="s">
        <v>17</v>
      </c>
      <c r="D21" s="16">
        <v>0</v>
      </c>
      <c r="E21" s="16">
        <v>5</v>
      </c>
      <c r="F21" s="5" t="s">
        <v>37</v>
      </c>
    </row>
    <row r="22" spans="1:7" x14ac:dyDescent="0.25">
      <c r="B22" s="5" t="s">
        <v>80</v>
      </c>
      <c r="C22" s="5" t="s">
        <v>18</v>
      </c>
      <c r="D22" s="16">
        <v>0</v>
      </c>
      <c r="E22" s="16">
        <v>6</v>
      </c>
      <c r="F22" s="5" t="s">
        <v>37</v>
      </c>
    </row>
    <row r="23" spans="1:7" ht="15.75" thickBot="1" x14ac:dyDescent="0.3">
      <c r="B23" s="4" t="s">
        <v>81</v>
      </c>
      <c r="C23" s="4" t="s">
        <v>19</v>
      </c>
      <c r="D23" s="15">
        <v>0</v>
      </c>
      <c r="E23" s="15">
        <v>0</v>
      </c>
      <c r="F23" s="4" t="s">
        <v>37</v>
      </c>
    </row>
    <row r="26" spans="1:7" ht="15.75" thickBot="1" x14ac:dyDescent="0.3">
      <c r="A26" t="s">
        <v>30</v>
      </c>
    </row>
    <row r="27" spans="1:7" ht="15.75" thickBot="1" x14ac:dyDescent="0.3">
      <c r="B27" s="14" t="s">
        <v>24</v>
      </c>
      <c r="C27" s="14" t="s">
        <v>25</v>
      </c>
      <c r="D27" s="14" t="s">
        <v>31</v>
      </c>
      <c r="E27" s="14" t="s">
        <v>32</v>
      </c>
      <c r="F27" s="14" t="s">
        <v>33</v>
      </c>
      <c r="G27" s="14" t="s">
        <v>34</v>
      </c>
    </row>
    <row r="28" spans="1:7" x14ac:dyDescent="0.25">
      <c r="B28" s="5" t="s">
        <v>82</v>
      </c>
      <c r="C28" s="5" t="s">
        <v>41</v>
      </c>
      <c r="D28" s="16">
        <v>11</v>
      </c>
      <c r="E28" s="5" t="s">
        <v>83</v>
      </c>
      <c r="F28" s="5" t="s">
        <v>42</v>
      </c>
      <c r="G28" s="16">
        <v>6</v>
      </c>
    </row>
    <row r="29" spans="1:7" x14ac:dyDescent="0.25">
      <c r="B29" s="5" t="s">
        <v>84</v>
      </c>
      <c r="C29" s="5" t="s">
        <v>44</v>
      </c>
      <c r="D29" s="16">
        <v>-13</v>
      </c>
      <c r="E29" s="5" t="s">
        <v>85</v>
      </c>
      <c r="F29" s="5" t="s">
        <v>42</v>
      </c>
      <c r="G29" s="5">
        <v>13</v>
      </c>
    </row>
    <row r="30" spans="1:7" x14ac:dyDescent="0.25">
      <c r="B30" s="5" t="s">
        <v>86</v>
      </c>
      <c r="C30" s="5" t="s">
        <v>46</v>
      </c>
      <c r="D30" s="16">
        <v>160</v>
      </c>
      <c r="E30" s="5" t="s">
        <v>87</v>
      </c>
      <c r="F30" s="5" t="s">
        <v>47</v>
      </c>
      <c r="G30" s="5">
        <v>0</v>
      </c>
    </row>
    <row r="31" spans="1:7" x14ac:dyDescent="0.25">
      <c r="B31" s="5" t="s">
        <v>88</v>
      </c>
      <c r="C31" s="5" t="s">
        <v>49</v>
      </c>
      <c r="D31" s="16">
        <v>140</v>
      </c>
      <c r="E31" s="5" t="s">
        <v>89</v>
      </c>
      <c r="F31" s="5" t="s">
        <v>42</v>
      </c>
      <c r="G31" s="5">
        <v>10</v>
      </c>
    </row>
    <row r="32" spans="1:7" ht="15.75" thickBot="1" x14ac:dyDescent="0.3">
      <c r="B32" s="4" t="s">
        <v>90</v>
      </c>
      <c r="C32" s="4" t="s">
        <v>51</v>
      </c>
      <c r="D32" s="15">
        <v>210</v>
      </c>
      <c r="E32" s="4" t="s">
        <v>91</v>
      </c>
      <c r="F32" s="4" t="s">
        <v>47</v>
      </c>
      <c r="G32" s="1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/>
  </sheetViews>
  <sheetFormatPr defaultRowHeight="15" x14ac:dyDescent="0.25"/>
  <cols>
    <col min="1" max="1" width="2.28515625" customWidth="1"/>
    <col min="2" max="2" width="6.5703125" bestFit="1" customWidth="1"/>
    <col min="3" max="3" width="11.7109375" bestFit="1" customWidth="1"/>
    <col min="4" max="4" width="6.28515625" customWidth="1"/>
    <col min="5" max="5" width="9.28515625" bestFit="1" customWidth="1"/>
    <col min="6" max="6" width="11.140625" bestFit="1" customWidth="1"/>
    <col min="7" max="7" width="12" bestFit="1" customWidth="1"/>
    <col min="8" max="8" width="10.140625" bestFit="1" customWidth="1"/>
  </cols>
  <sheetData>
    <row r="1" spans="1:8" x14ac:dyDescent="0.25">
      <c r="A1" s="3" t="s">
        <v>52</v>
      </c>
    </row>
    <row r="2" spans="1:8" x14ac:dyDescent="0.25">
      <c r="A2" s="3" t="s">
        <v>67</v>
      </c>
    </row>
    <row r="3" spans="1:8" x14ac:dyDescent="0.25">
      <c r="A3" s="3" t="s">
        <v>68</v>
      </c>
    </row>
    <row r="6" spans="1:8" ht="15.75" thickBot="1" x14ac:dyDescent="0.3">
      <c r="A6" t="s">
        <v>28</v>
      </c>
    </row>
    <row r="7" spans="1:8" x14ac:dyDescent="0.25">
      <c r="B7" s="17"/>
      <c r="C7" s="17"/>
      <c r="D7" s="17" t="s">
        <v>53</v>
      </c>
      <c r="E7" s="17" t="s">
        <v>55</v>
      </c>
      <c r="F7" s="17" t="s">
        <v>22</v>
      </c>
      <c r="G7" s="17" t="s">
        <v>58</v>
      </c>
      <c r="H7" s="17" t="s">
        <v>58</v>
      </c>
    </row>
    <row r="8" spans="1:8" ht="15.75" thickBot="1" x14ac:dyDescent="0.3">
      <c r="B8" s="18" t="s">
        <v>24</v>
      </c>
      <c r="C8" s="18" t="s">
        <v>25</v>
      </c>
      <c r="D8" s="18" t="s">
        <v>54</v>
      </c>
      <c r="E8" s="18" t="s">
        <v>56</v>
      </c>
      <c r="F8" s="18" t="s">
        <v>57</v>
      </c>
      <c r="G8" s="18" t="s">
        <v>59</v>
      </c>
      <c r="H8" s="18" t="s">
        <v>60</v>
      </c>
    </row>
    <row r="9" spans="1:8" x14ac:dyDescent="0.25">
      <c r="B9" s="5" t="s">
        <v>79</v>
      </c>
      <c r="C9" s="5" t="s">
        <v>17</v>
      </c>
      <c r="D9" s="5">
        <v>5</v>
      </c>
      <c r="E9" s="5">
        <v>0</v>
      </c>
      <c r="F9" s="5">
        <v>5000</v>
      </c>
      <c r="G9" s="5">
        <v>3000.0000000000014</v>
      </c>
      <c r="H9" s="5">
        <v>1E+30</v>
      </c>
    </row>
    <row r="10" spans="1:8" x14ac:dyDescent="0.25">
      <c r="B10" s="5" t="s">
        <v>80</v>
      </c>
      <c r="C10" s="5" t="s">
        <v>18</v>
      </c>
      <c r="D10" s="5">
        <v>6</v>
      </c>
      <c r="E10" s="5">
        <v>0</v>
      </c>
      <c r="F10" s="5">
        <v>4000</v>
      </c>
      <c r="G10" s="5">
        <v>1E+30</v>
      </c>
      <c r="H10" s="5">
        <v>1500.0000000000002</v>
      </c>
    </row>
    <row r="11" spans="1:8" ht="15.75" thickBot="1" x14ac:dyDescent="0.3">
      <c r="B11" s="4" t="s">
        <v>81</v>
      </c>
      <c r="C11" s="4" t="s">
        <v>19</v>
      </c>
      <c r="D11" s="4">
        <v>0</v>
      </c>
      <c r="E11" s="4">
        <v>-6399.9999999999991</v>
      </c>
      <c r="F11" s="4">
        <v>2000</v>
      </c>
      <c r="G11" s="4">
        <v>6399.9999999999991</v>
      </c>
      <c r="H11" s="4">
        <v>1E+30</v>
      </c>
    </row>
    <row r="13" spans="1:8" ht="15.75" thickBot="1" x14ac:dyDescent="0.3">
      <c r="A13" t="s">
        <v>30</v>
      </c>
    </row>
    <row r="14" spans="1:8" x14ac:dyDescent="0.25">
      <c r="B14" s="17"/>
      <c r="C14" s="17"/>
      <c r="D14" s="17" t="s">
        <v>53</v>
      </c>
      <c r="E14" s="17" t="s">
        <v>61</v>
      </c>
      <c r="F14" s="17" t="s">
        <v>63</v>
      </c>
      <c r="G14" s="17" t="s">
        <v>58</v>
      </c>
      <c r="H14" s="17" t="s">
        <v>58</v>
      </c>
    </row>
    <row r="15" spans="1:8" ht="15.75" thickBot="1" x14ac:dyDescent="0.3">
      <c r="B15" s="18" t="s">
        <v>24</v>
      </c>
      <c r="C15" s="18" t="s">
        <v>25</v>
      </c>
      <c r="D15" s="18" t="s">
        <v>54</v>
      </c>
      <c r="E15" s="18" t="s">
        <v>62</v>
      </c>
      <c r="F15" s="18" t="s">
        <v>64</v>
      </c>
      <c r="G15" s="18" t="s">
        <v>59</v>
      </c>
      <c r="H15" s="18" t="s">
        <v>60</v>
      </c>
    </row>
    <row r="16" spans="1:8" x14ac:dyDescent="0.25">
      <c r="B16" s="5" t="s">
        <v>82</v>
      </c>
      <c r="C16" s="5" t="s">
        <v>41</v>
      </c>
      <c r="D16" s="5">
        <v>11</v>
      </c>
      <c r="E16" s="5">
        <v>0</v>
      </c>
      <c r="F16" s="5">
        <v>5</v>
      </c>
      <c r="G16" s="5">
        <v>6</v>
      </c>
      <c r="H16" s="5">
        <v>1E+30</v>
      </c>
    </row>
    <row r="17" spans="2:8" x14ac:dyDescent="0.25">
      <c r="B17" s="5" t="s">
        <v>84</v>
      </c>
      <c r="C17" s="5" t="s">
        <v>44</v>
      </c>
      <c r="D17" s="5">
        <v>-13</v>
      </c>
      <c r="E17" s="5">
        <v>0</v>
      </c>
      <c r="F17" s="5">
        <v>0</v>
      </c>
      <c r="G17" s="5">
        <v>1E+30</v>
      </c>
      <c r="H17" s="5">
        <v>13</v>
      </c>
    </row>
    <row r="18" spans="2:8" x14ac:dyDescent="0.25">
      <c r="B18" s="5" t="s">
        <v>86</v>
      </c>
      <c r="C18" s="5" t="s">
        <v>46</v>
      </c>
      <c r="D18" s="5">
        <v>160</v>
      </c>
      <c r="E18" s="5">
        <v>700</v>
      </c>
      <c r="F18" s="5">
        <v>160</v>
      </c>
      <c r="G18" s="5">
        <v>2.8571428571428572</v>
      </c>
      <c r="H18" s="5">
        <v>13</v>
      </c>
    </row>
    <row r="19" spans="2:8" x14ac:dyDescent="0.25">
      <c r="B19" s="5" t="s">
        <v>88</v>
      </c>
      <c r="C19" s="5" t="s">
        <v>49</v>
      </c>
      <c r="D19" s="5">
        <v>140</v>
      </c>
      <c r="E19" s="5">
        <v>0</v>
      </c>
      <c r="F19" s="5">
        <v>150</v>
      </c>
      <c r="G19" s="5">
        <v>1E+30</v>
      </c>
      <c r="H19" s="5">
        <v>10</v>
      </c>
    </row>
    <row r="20" spans="2:8" ht="15.75" thickBot="1" x14ac:dyDescent="0.3">
      <c r="B20" s="4" t="s">
        <v>90</v>
      </c>
      <c r="C20" s="4" t="s">
        <v>51</v>
      </c>
      <c r="D20" s="4">
        <v>210</v>
      </c>
      <c r="E20" s="4">
        <v>-300.00000000000006</v>
      </c>
      <c r="F20" s="4">
        <v>210</v>
      </c>
      <c r="G20" s="4">
        <v>18.571428571428569</v>
      </c>
      <c r="H20" s="4">
        <v>4.9999999999999991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O27" sqref="O27"/>
    </sheetView>
  </sheetViews>
  <sheetFormatPr defaultRowHeight="15" x14ac:dyDescent="0.25"/>
  <cols>
    <col min="1" max="1" width="11.28515625" customWidth="1"/>
    <col min="2" max="2" width="13.28515625" customWidth="1"/>
    <col min="3" max="3" width="13" customWidth="1"/>
    <col min="4" max="4" width="14.28515625" customWidth="1"/>
    <col min="5" max="6" width="13.140625" customWidth="1"/>
  </cols>
  <sheetData>
    <row r="1" spans="1:3" ht="21" customHeight="1" x14ac:dyDescent="0.3">
      <c r="C1" s="11" t="s">
        <v>66</v>
      </c>
    </row>
    <row r="2" spans="1:3" ht="15.75" x14ac:dyDescent="0.25">
      <c r="A2" s="19"/>
    </row>
    <row r="3" spans="1:3" ht="15.75" x14ac:dyDescent="0.25">
      <c r="A3" s="20" t="s">
        <v>100</v>
      </c>
    </row>
    <row r="4" spans="1:3" ht="15.75" x14ac:dyDescent="0.25">
      <c r="A4" s="20" t="s">
        <v>99</v>
      </c>
    </row>
    <row r="5" spans="1:3" ht="15.75" x14ac:dyDescent="0.25">
      <c r="A5" s="20" t="s">
        <v>101</v>
      </c>
    </row>
    <row r="6" spans="1:3" ht="15.75" x14ac:dyDescent="0.25">
      <c r="A6" s="20" t="s">
        <v>98</v>
      </c>
    </row>
    <row r="7" spans="1:3" x14ac:dyDescent="0.25">
      <c r="A7" t="s">
        <v>97</v>
      </c>
    </row>
    <row r="8" spans="1:3" ht="15.75" x14ac:dyDescent="0.25">
      <c r="A8" s="20" t="s">
        <v>92</v>
      </c>
    </row>
    <row r="9" spans="1:3" ht="15.75" x14ac:dyDescent="0.25">
      <c r="A9" s="20" t="s">
        <v>93</v>
      </c>
    </row>
    <row r="10" spans="1:3" ht="15.75" x14ac:dyDescent="0.25">
      <c r="A10" s="20" t="s">
        <v>94</v>
      </c>
    </row>
    <row r="11" spans="1:3" ht="15.75" x14ac:dyDescent="0.25">
      <c r="A11" s="20" t="s">
        <v>95</v>
      </c>
    </row>
    <row r="13" spans="1:3" ht="15.75" x14ac:dyDescent="0.25">
      <c r="A13" s="20" t="s">
        <v>96</v>
      </c>
    </row>
    <row r="15" spans="1:3" ht="15.75" x14ac:dyDescent="0.25">
      <c r="A15" s="20"/>
    </row>
    <row r="16" spans="1:3" x14ac:dyDescent="0.25">
      <c r="B16" t="s">
        <v>0</v>
      </c>
    </row>
    <row r="17" spans="1:6" x14ac:dyDescent="0.25">
      <c r="A17" t="s">
        <v>1</v>
      </c>
      <c r="B17" t="s">
        <v>11</v>
      </c>
      <c r="D17" s="10" t="s">
        <v>2</v>
      </c>
      <c r="E17" s="1" t="s">
        <v>12</v>
      </c>
    </row>
    <row r="18" spans="1:6" x14ac:dyDescent="0.25">
      <c r="B18" t="s">
        <v>3</v>
      </c>
      <c r="D18" s="10" t="s">
        <v>4</v>
      </c>
      <c r="E18" s="1" t="s">
        <v>13</v>
      </c>
    </row>
    <row r="19" spans="1:6" x14ac:dyDescent="0.25">
      <c r="B19" t="s">
        <v>5</v>
      </c>
      <c r="D19" s="10" t="s">
        <v>6</v>
      </c>
      <c r="E19" s="1" t="s">
        <v>14</v>
      </c>
    </row>
    <row r="20" spans="1:6" x14ac:dyDescent="0.25">
      <c r="B20" t="s">
        <v>7</v>
      </c>
      <c r="D20" s="10" t="s">
        <v>8</v>
      </c>
      <c r="E20" s="1" t="s">
        <v>15</v>
      </c>
    </row>
    <row r="21" spans="1:6" x14ac:dyDescent="0.25">
      <c r="B21" t="s">
        <v>9</v>
      </c>
      <c r="D21" s="10" t="s">
        <v>10</v>
      </c>
      <c r="E21" s="1" t="s">
        <v>16</v>
      </c>
    </row>
    <row r="23" spans="1:6" ht="18.75" x14ac:dyDescent="0.3">
      <c r="A23" s="11" t="s">
        <v>65</v>
      </c>
    </row>
    <row r="24" spans="1:6" x14ac:dyDescent="0.25">
      <c r="B24" s="2" t="s">
        <v>17</v>
      </c>
      <c r="C24" s="2" t="s">
        <v>18</v>
      </c>
      <c r="D24" s="2" t="s">
        <v>19</v>
      </c>
      <c r="E24" s="2" t="s">
        <v>20</v>
      </c>
      <c r="F24" s="2" t="s">
        <v>21</v>
      </c>
    </row>
    <row r="25" spans="1:6" x14ac:dyDescent="0.25">
      <c r="B25" s="12">
        <v>5</v>
      </c>
      <c r="C25" s="12">
        <v>6</v>
      </c>
      <c r="D25" s="12">
        <v>0</v>
      </c>
      <c r="E25" s="1"/>
      <c r="F25" s="1"/>
    </row>
    <row r="26" spans="1:6" ht="25.5" customHeight="1" x14ac:dyDescent="0.25">
      <c r="A26" s="3" t="s">
        <v>22</v>
      </c>
      <c r="B26" s="1">
        <v>5000</v>
      </c>
      <c r="C26" s="1">
        <v>4000</v>
      </c>
      <c r="D26" s="1">
        <v>2000</v>
      </c>
      <c r="E26" s="13">
        <f>SUMPRODUCT($B$25:$D$25,B26:D26)</f>
        <v>49000</v>
      </c>
      <c r="F26" s="1"/>
    </row>
    <row r="27" spans="1:6" ht="25.5" customHeight="1" x14ac:dyDescent="0.25">
      <c r="A27" s="3" t="s">
        <v>12</v>
      </c>
      <c r="B27" s="1">
        <v>1</v>
      </c>
      <c r="C27" s="1">
        <v>1</v>
      </c>
      <c r="D27" s="1">
        <v>0</v>
      </c>
      <c r="E27" s="13">
        <f>SUMPRODUCT($B$25:$D$25,B27:D27)</f>
        <v>11</v>
      </c>
      <c r="F27" s="1">
        <v>5</v>
      </c>
    </row>
    <row r="28" spans="1:6" ht="25.5" customHeight="1" x14ac:dyDescent="0.25">
      <c r="A28" s="3" t="s">
        <v>13</v>
      </c>
      <c r="B28" s="1">
        <v>1</v>
      </c>
      <c r="C28" s="1">
        <v>-3</v>
      </c>
      <c r="D28" s="1"/>
      <c r="E28" s="13">
        <f>SUMPRODUCT($B$25:$D$25,B28:D28)</f>
        <v>-13</v>
      </c>
      <c r="F28" s="1">
        <v>0</v>
      </c>
    </row>
    <row r="29" spans="1:6" ht="25.5" customHeight="1" x14ac:dyDescent="0.25">
      <c r="A29" s="3" t="s">
        <v>14</v>
      </c>
      <c r="B29" s="1">
        <v>20</v>
      </c>
      <c r="C29" s="1">
        <v>10</v>
      </c>
      <c r="D29" s="1">
        <v>15</v>
      </c>
      <c r="E29" s="13">
        <f>SUMPRODUCT($B$25:$D$25,B29:D29)</f>
        <v>160</v>
      </c>
      <c r="F29" s="1">
        <v>160</v>
      </c>
    </row>
    <row r="30" spans="1:6" ht="25.5" customHeight="1" x14ac:dyDescent="0.25">
      <c r="A30" s="3" t="s">
        <v>15</v>
      </c>
      <c r="B30" s="1">
        <v>10</v>
      </c>
      <c r="C30" s="1">
        <v>15</v>
      </c>
      <c r="D30" s="1">
        <v>12</v>
      </c>
      <c r="E30" s="13">
        <f>SUMPRODUCT($B$25:$D$25,B30:D30)</f>
        <v>140</v>
      </c>
      <c r="F30" s="1">
        <v>150</v>
      </c>
    </row>
    <row r="31" spans="1:6" ht="25.5" customHeight="1" x14ac:dyDescent="0.25">
      <c r="A31" s="3" t="s">
        <v>16</v>
      </c>
      <c r="B31" s="1">
        <v>30</v>
      </c>
      <c r="C31" s="1">
        <v>10</v>
      </c>
      <c r="D31" s="1">
        <v>7</v>
      </c>
      <c r="E31" s="13">
        <f>SUMPRODUCT($B$25:$D$25,B31:D31)</f>
        <v>210</v>
      </c>
      <c r="F31" s="1">
        <v>210</v>
      </c>
    </row>
    <row r="32" spans="1:6" ht="25.5" customHeight="1" x14ac:dyDescent="0.25"/>
    <row r="33" ht="25.5" customHeight="1" x14ac:dyDescent="0.25"/>
    <row r="34" ht="25.5" customHeight="1" x14ac:dyDescent="0.25"/>
    <row r="35" ht="25.5" customHeight="1" x14ac:dyDescent="0.25"/>
    <row r="36" ht="25.5" customHeight="1" x14ac:dyDescent="0.25"/>
    <row r="37" ht="25.5" customHeight="1" x14ac:dyDescent="0.25"/>
    <row r="38" ht="25.5" customHeight="1" x14ac:dyDescent="0.25"/>
    <row r="44" ht="21" customHeight="1" x14ac:dyDescent="0.25"/>
    <row r="45" ht="21" customHeight="1" x14ac:dyDescent="0.25"/>
    <row r="46" ht="21" customHeight="1" x14ac:dyDescent="0.25"/>
    <row r="50" spans="1:7" ht="21" customHeight="1" x14ac:dyDescent="0.25"/>
    <row r="51" spans="1:7" ht="21" customHeight="1" x14ac:dyDescent="0.25"/>
    <row r="52" spans="1:7" ht="21" customHeight="1" x14ac:dyDescent="0.25"/>
    <row r="53" spans="1:7" ht="21" customHeight="1" x14ac:dyDescent="0.25"/>
    <row r="54" spans="1:7" ht="21" customHeight="1" x14ac:dyDescent="0.25"/>
    <row r="55" spans="1:7" ht="21" customHeight="1" x14ac:dyDescent="0.25">
      <c r="A55" s="3" t="s">
        <v>52</v>
      </c>
    </row>
    <row r="56" spans="1:7" ht="15.75" thickBot="1" x14ac:dyDescent="0.3">
      <c r="A56" t="s">
        <v>28</v>
      </c>
    </row>
    <row r="57" spans="1:7" x14ac:dyDescent="0.25">
      <c r="A57" s="6"/>
      <c r="B57" s="6"/>
      <c r="C57" s="6" t="s">
        <v>53</v>
      </c>
      <c r="D57" s="6" t="s">
        <v>55</v>
      </c>
      <c r="E57" s="6" t="s">
        <v>22</v>
      </c>
      <c r="F57" s="6" t="s">
        <v>58</v>
      </c>
      <c r="G57" s="6" t="s">
        <v>58</v>
      </c>
    </row>
    <row r="58" spans="1:7" ht="15.75" thickBot="1" x14ac:dyDescent="0.3">
      <c r="A58" s="7" t="s">
        <v>24</v>
      </c>
      <c r="B58" s="7" t="s">
        <v>25</v>
      </c>
      <c r="C58" s="7" t="s">
        <v>54</v>
      </c>
      <c r="D58" s="7" t="s">
        <v>56</v>
      </c>
      <c r="E58" s="7" t="s">
        <v>57</v>
      </c>
      <c r="F58" s="7" t="s">
        <v>59</v>
      </c>
      <c r="G58" s="7" t="s">
        <v>60</v>
      </c>
    </row>
    <row r="59" spans="1:7" x14ac:dyDescent="0.25">
      <c r="A59" s="8" t="s">
        <v>36</v>
      </c>
      <c r="B59" s="8" t="s">
        <v>17</v>
      </c>
      <c r="C59" s="8">
        <v>5</v>
      </c>
      <c r="D59" s="8">
        <v>0</v>
      </c>
      <c r="E59" s="8">
        <v>5000</v>
      </c>
      <c r="F59" s="8">
        <v>3000.0000000000014</v>
      </c>
      <c r="G59" s="8">
        <v>1E+30</v>
      </c>
    </row>
    <row r="60" spans="1:7" x14ac:dyDescent="0.25">
      <c r="A60" s="8" t="s">
        <v>38</v>
      </c>
      <c r="B60" s="8" t="s">
        <v>18</v>
      </c>
      <c r="C60" s="8">
        <v>6</v>
      </c>
      <c r="D60" s="8">
        <v>0</v>
      </c>
      <c r="E60" s="8">
        <v>4000</v>
      </c>
      <c r="F60" s="8">
        <v>1E+30</v>
      </c>
      <c r="G60" s="8">
        <v>1500.0000000000002</v>
      </c>
    </row>
    <row r="61" spans="1:7" ht="15.75" thickBot="1" x14ac:dyDescent="0.3">
      <c r="A61" s="9" t="s">
        <v>39</v>
      </c>
      <c r="B61" s="9" t="s">
        <v>19</v>
      </c>
      <c r="C61" s="9">
        <v>0</v>
      </c>
      <c r="D61" s="9">
        <v>-6399.9999999999991</v>
      </c>
      <c r="E61" s="9">
        <v>2000</v>
      </c>
      <c r="F61" s="9">
        <v>6399.9999999999991</v>
      </c>
      <c r="G61" s="9">
        <v>1E+30</v>
      </c>
    </row>
    <row r="62" spans="1:7" x14ac:dyDescent="0.25">
      <c r="A62" s="10"/>
    </row>
    <row r="63" spans="1:7" ht="15.75" thickBot="1" x14ac:dyDescent="0.3">
      <c r="A63" s="10" t="s">
        <v>30</v>
      </c>
    </row>
    <row r="64" spans="1:7" x14ac:dyDescent="0.25">
      <c r="A64" s="6"/>
      <c r="B64" s="6"/>
      <c r="C64" s="6" t="s">
        <v>53</v>
      </c>
      <c r="D64" s="6" t="s">
        <v>61</v>
      </c>
      <c r="E64" s="6" t="s">
        <v>63</v>
      </c>
      <c r="F64" s="6" t="s">
        <v>58</v>
      </c>
      <c r="G64" s="6" t="s">
        <v>58</v>
      </c>
    </row>
    <row r="65" spans="1:7" ht="15.75" thickBot="1" x14ac:dyDescent="0.3">
      <c r="A65" s="7" t="s">
        <v>24</v>
      </c>
      <c r="B65" s="7" t="s">
        <v>25</v>
      </c>
      <c r="C65" s="7" t="s">
        <v>54</v>
      </c>
      <c r="D65" s="7" t="s">
        <v>62</v>
      </c>
      <c r="E65" s="7" t="s">
        <v>64</v>
      </c>
      <c r="F65" s="7" t="s">
        <v>59</v>
      </c>
      <c r="G65" s="7" t="s">
        <v>60</v>
      </c>
    </row>
    <row r="66" spans="1:7" x14ac:dyDescent="0.25">
      <c r="A66" s="8" t="s">
        <v>40</v>
      </c>
      <c r="B66" s="5" t="s">
        <v>41</v>
      </c>
      <c r="C66" s="8">
        <v>11</v>
      </c>
      <c r="D66" s="8">
        <v>0</v>
      </c>
      <c r="E66" s="8">
        <v>5</v>
      </c>
      <c r="F66" s="5">
        <v>6</v>
      </c>
      <c r="G66" s="8">
        <v>1E+30</v>
      </c>
    </row>
    <row r="67" spans="1:7" x14ac:dyDescent="0.25">
      <c r="A67" s="8" t="s">
        <v>43</v>
      </c>
      <c r="B67" s="5" t="s">
        <v>44</v>
      </c>
      <c r="C67" s="8">
        <v>-13</v>
      </c>
      <c r="D67" s="8">
        <v>0</v>
      </c>
      <c r="E67" s="8">
        <v>0</v>
      </c>
      <c r="F67" s="5">
        <v>1E+30</v>
      </c>
      <c r="G67" s="8">
        <v>13</v>
      </c>
    </row>
    <row r="68" spans="1:7" x14ac:dyDescent="0.25">
      <c r="A68" s="8" t="s">
        <v>45</v>
      </c>
      <c r="B68" s="5" t="s">
        <v>46</v>
      </c>
      <c r="C68" s="8">
        <v>160</v>
      </c>
      <c r="D68" s="8">
        <v>700</v>
      </c>
      <c r="E68" s="8">
        <v>160</v>
      </c>
      <c r="F68" s="5">
        <v>2.8571428571428572</v>
      </c>
      <c r="G68" s="8">
        <v>13</v>
      </c>
    </row>
    <row r="69" spans="1:7" x14ac:dyDescent="0.25">
      <c r="A69" s="8" t="s">
        <v>48</v>
      </c>
      <c r="B69" s="5" t="s">
        <v>49</v>
      </c>
      <c r="C69" s="8">
        <v>140</v>
      </c>
      <c r="D69" s="8">
        <v>0</v>
      </c>
      <c r="E69" s="8">
        <v>150</v>
      </c>
      <c r="F69" s="5">
        <v>1E+30</v>
      </c>
      <c r="G69" s="8">
        <v>10</v>
      </c>
    </row>
    <row r="70" spans="1:7" ht="15.75" thickBot="1" x14ac:dyDescent="0.3">
      <c r="A70" s="9" t="s">
        <v>50</v>
      </c>
      <c r="B70" s="4" t="s">
        <v>51</v>
      </c>
      <c r="C70" s="9">
        <v>210</v>
      </c>
      <c r="D70" s="9">
        <v>-300.00000000000006</v>
      </c>
      <c r="E70" s="9">
        <v>210</v>
      </c>
      <c r="F70" s="4">
        <v>18.571428571428569</v>
      </c>
      <c r="G70" s="9">
        <v>4.9999999999999991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Answer Report 1</vt:lpstr>
      <vt:lpstr>Sensitivity Report 1</vt:lpstr>
      <vt:lpstr>Problem</vt:lpstr>
      <vt:lpstr>Sheet2</vt:lpstr>
      <vt:lpstr>Sheet3</vt:lpstr>
    </vt:vector>
  </TitlesOfParts>
  <Company>Wake Forest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wfut4002009</dc:creator>
  <cp:lastModifiedBy>Umit Akinc</cp:lastModifiedBy>
  <cp:lastPrinted>2010-11-09T17:36:05Z</cp:lastPrinted>
  <dcterms:created xsi:type="dcterms:W3CDTF">2010-11-09T16:51:40Z</dcterms:created>
  <dcterms:modified xsi:type="dcterms:W3CDTF">2016-04-11T17:51:40Z</dcterms:modified>
</cp:coreProperties>
</file>