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3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WFU</author>
  </authors>
  <commentList>
    <comment ref="D6" authorId="0">
      <text>
        <r>
          <rPr>
            <b/>
            <sz val="8"/>
            <rFont val="Tahoma"/>
            <family val="0"/>
          </rPr>
          <t xml:space="preserve">Poisson(B6,2,0)
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210*Pe</t>
        </r>
        <r>
          <rPr>
            <sz val="8"/>
            <rFont val="Tahoma"/>
            <family val="0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0"/>
          </rPr>
          <t>=CHIINV(0.05,5)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<sst xmlns="http://schemas.openxmlformats.org/spreadsheetml/2006/main" count="15" uniqueCount="15">
  <si>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Problem 11-21</t>
  </si>
  <si>
    <t>POISSON -goodness of fit</t>
  </si>
  <si>
    <t>x</t>
  </si>
  <si>
    <t>5 or more</t>
  </si>
  <si>
    <r>
      <t>f</t>
    </r>
    <r>
      <rPr>
        <b/>
        <vertAlign val="subscript"/>
        <sz val="12"/>
        <rFont val="Arial"/>
        <family val="2"/>
      </rPr>
      <t>o</t>
    </r>
  </si>
  <si>
    <r>
      <t>P</t>
    </r>
    <r>
      <rPr>
        <b/>
        <vertAlign val="subscript"/>
        <sz val="12"/>
        <rFont val="Arial"/>
        <family val="2"/>
      </rPr>
      <t>e</t>
    </r>
  </si>
  <si>
    <r>
      <t>f</t>
    </r>
    <r>
      <rPr>
        <b/>
        <vertAlign val="subscript"/>
        <sz val="12"/>
        <rFont val="Arial"/>
        <family val="2"/>
      </rPr>
      <t>e</t>
    </r>
  </si>
  <si>
    <r>
      <t>H</t>
    </r>
    <r>
      <rPr>
        <vertAlign val="subscript"/>
        <sz val="12"/>
        <rFont val="Arial"/>
        <family val="2"/>
      </rPr>
      <t>o</t>
    </r>
  </si>
  <si>
    <t>Data comes from a Poisson Distribution with mean 2</t>
  </si>
  <si>
    <r>
      <t>H</t>
    </r>
    <r>
      <rPr>
        <vertAlign val="subscript"/>
        <sz val="12"/>
        <rFont val="Arial"/>
        <family val="2"/>
      </rPr>
      <t>1</t>
    </r>
  </si>
  <si>
    <t>It comes from a different distribution</t>
  </si>
  <si>
    <t xml:space="preserve">Chi-Square with 5 df is </t>
  </si>
  <si>
    <t xml:space="preserve">Since the observed Chi square of 2.02 is not more extreme than the critical value we </t>
  </si>
  <si>
    <t>accept the null hypothesis..</t>
  </si>
  <si>
    <r>
      <t>((f</t>
    </r>
    <r>
      <rPr>
        <b/>
        <vertAlign val="subscript"/>
        <sz val="12"/>
        <rFont val="Arial"/>
        <family val="2"/>
      </rPr>
      <t>e</t>
    </r>
    <r>
      <rPr>
        <b/>
        <sz val="12"/>
        <rFont val="Arial"/>
        <family val="2"/>
      </rPr>
      <t>-f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)^2)/f</t>
    </r>
    <r>
      <rPr>
        <b/>
        <vertAlign val="subscript"/>
        <sz val="12"/>
        <rFont val="Arial"/>
        <family val="2"/>
      </rPr>
      <t>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</si>
</sst>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b/>
      <sz val="12"/>
      <name val="Arial"/>
      <family val="2"/>
    </font>
    <font>
      <vertAlign val="subscript"/>
      <sz val="12"/>
      <name val="Arial"/>
      <family val="2"/>
    </font>
    <font>
      <b/>
      <vertAlign val="subscript"/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G21" sqref="G21"/>
    </sheetView>
  </sheetViews>
  <sheetFormatPr defaultColWidth="8.88671875" defaultRowHeight="15"/>
  <sheetData>
    <row r="1" ht="15">
      <c r="A1" t="s">
        <v>0</v>
      </c>
    </row>
    <row r="2" ht="15">
      <c r="A2" t="s">
        <v>1</v>
      </c>
    </row>
    <row r="5" spans="2:6" ht="20.25" thickBot="1">
      <c r="B5" s="4" t="s">
        <v>2</v>
      </c>
      <c r="C5" s="4" t="s">
        <v>4</v>
      </c>
      <c r="D5" s="4" t="s">
        <v>5</v>
      </c>
      <c r="E5" s="4" t="s">
        <v>6</v>
      </c>
      <c r="F5" s="4" t="s">
        <v>14</v>
      </c>
    </row>
    <row r="6" spans="2:6" ht="15">
      <c r="B6" s="1">
        <v>0</v>
      </c>
      <c r="C6" s="1">
        <v>25</v>
      </c>
      <c r="D6">
        <f>POISSON(B6,2,0)</f>
        <v>0.1353352832366127</v>
      </c>
      <c r="E6">
        <f>$C$12*D6</f>
        <v>28.42040947968867</v>
      </c>
      <c r="F6">
        <f>((C6-E6)^2)/E6</f>
        <v>0.4116478693632203</v>
      </c>
    </row>
    <row r="7" spans="2:6" ht="15">
      <c r="B7" s="1">
        <v>1</v>
      </c>
      <c r="C7" s="1">
        <v>55</v>
      </c>
      <c r="D7">
        <f>POISSON(B7,2,0)</f>
        <v>0.2706705664732254</v>
      </c>
      <c r="E7">
        <f>$C$12*D7</f>
        <v>56.84081895937734</v>
      </c>
      <c r="F7">
        <f>((C7-E7)^2)/E7</f>
        <v>0.05961586238975229</v>
      </c>
    </row>
    <row r="8" spans="2:6" ht="15">
      <c r="B8" s="1">
        <v>2</v>
      </c>
      <c r="C8" s="1">
        <v>65</v>
      </c>
      <c r="D8">
        <f>POISSON(B8,2,0)</f>
        <v>0.2706705664732254</v>
      </c>
      <c r="E8">
        <f>$C$12*D8</f>
        <v>56.84081895937734</v>
      </c>
      <c r="F8">
        <f>((C8-E8)^2)/E8</f>
        <v>1.1712047164773218</v>
      </c>
    </row>
    <row r="9" spans="2:6" ht="15">
      <c r="B9" s="1">
        <v>3</v>
      </c>
      <c r="C9" s="1">
        <v>35</v>
      </c>
      <c r="D9">
        <f>POISSON(B9,2,0)</f>
        <v>0.18044704431548356</v>
      </c>
      <c r="E9">
        <f>$C$12*D9</f>
        <v>37.89387930625155</v>
      </c>
      <c r="F9">
        <f>((C9-E9)^2)/E9</f>
        <v>0.22099973907314774</v>
      </c>
    </row>
    <row r="10" spans="2:6" ht="15">
      <c r="B10" s="1">
        <v>4</v>
      </c>
      <c r="C10" s="1">
        <v>20</v>
      </c>
      <c r="D10">
        <f>POISSON(B10,2,0)</f>
        <v>0.09022352215774179</v>
      </c>
      <c r="E10">
        <f>$C$12*D10</f>
        <v>18.946939653125778</v>
      </c>
      <c r="F10">
        <f>((C10-E10)^2)/E10</f>
        <v>0.05852850721334883</v>
      </c>
    </row>
    <row r="11" spans="2:6" ht="15.75" thickBot="1">
      <c r="B11" s="5" t="s">
        <v>3</v>
      </c>
      <c r="C11" s="3">
        <v>10</v>
      </c>
      <c r="D11" s="2">
        <f>1-SUM(D6:D10)</f>
        <v>0.052653017343711195</v>
      </c>
      <c r="E11" s="2">
        <f>$C$12*D11</f>
        <v>11.057133642179352</v>
      </c>
      <c r="F11" s="2">
        <f>((C11-E11)^2)/E11</f>
        <v>0.10106882792520153</v>
      </c>
    </row>
    <row r="12" spans="3:6" ht="15">
      <c r="C12" s="1">
        <f>SUM(C6:C11)</f>
        <v>210</v>
      </c>
      <c r="D12" s="1">
        <f>SUM(D6:D11)</f>
        <v>1</v>
      </c>
      <c r="E12" s="1">
        <f>SUM(E6:E11)</f>
        <v>210.00000000000006</v>
      </c>
      <c r="F12" s="6">
        <f>SUM(F6:F11)</f>
        <v>2.0230655224419927</v>
      </c>
    </row>
    <row r="14" spans="2:3" ht="19.5">
      <c r="B14" t="s">
        <v>7</v>
      </c>
      <c r="C14" t="s">
        <v>8</v>
      </c>
    </row>
    <row r="15" spans="2:3" ht="19.5">
      <c r="B15" t="s">
        <v>9</v>
      </c>
      <c r="C15" t="s">
        <v>10</v>
      </c>
    </row>
    <row r="16" spans="2:5" ht="15">
      <c r="B16" t="s">
        <v>11</v>
      </c>
      <c r="E16">
        <f>CHIINV(0.05,5)</f>
        <v>11.070482569630613</v>
      </c>
    </row>
    <row r="17" ht="15">
      <c r="B17" t="s">
        <v>12</v>
      </c>
    </row>
    <row r="18" ht="15">
      <c r="B18" t="s">
        <v>13</v>
      </c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WFU</dc:creator>
  <cp:keywords/>
  <dc:description/>
  <cp:lastModifiedBy>WFU</cp:lastModifiedBy>
  <dcterms:created xsi:type="dcterms:W3CDTF">2002-01-07T20:50:12Z</dcterms:created>
  <dcterms:modified xsi:type="dcterms:W3CDTF">2002-01-07T21:09:22Z</dcterms:modified>
  <cp:category/>
  <cp:version/>
  <cp:contentType/>
  <cp:contentStatus/>
</cp:coreProperties>
</file>