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9435" windowHeight="6915" activeTab="3"/>
  </bookViews>
  <sheets>
    <sheet name="2" sheetId="2" r:id="rId1"/>
    <sheet name="6" sheetId="1" r:id="rId2"/>
    <sheet name="16" sheetId="3" r:id="rId3"/>
    <sheet name="18" sheetId="4" r:id="rId4"/>
  </sheets>
  <calcPr calcId="144525"/>
</workbook>
</file>

<file path=xl/calcChain.xml><?xml version="1.0" encoding="utf-8"?>
<calcChain xmlns="http://schemas.openxmlformats.org/spreadsheetml/2006/main">
  <c r="C9" i="2" l="1"/>
</calcChain>
</file>

<file path=xl/sharedStrings.xml><?xml version="1.0" encoding="utf-8"?>
<sst xmlns="http://schemas.openxmlformats.org/spreadsheetml/2006/main" count="182" uniqueCount="102">
  <si>
    <t>Y</t>
  </si>
  <si>
    <t>X1</t>
  </si>
  <si>
    <r>
      <t>X</t>
    </r>
    <r>
      <rPr>
        <b/>
        <vertAlign val="subscript"/>
        <sz val="10"/>
        <rFont val="Arial"/>
        <family val="2"/>
      </rPr>
      <t>1</t>
    </r>
  </si>
  <si>
    <r>
      <t>X</t>
    </r>
    <r>
      <rPr>
        <b/>
        <vertAlign val="subscript"/>
        <sz val="10"/>
        <rFont val="Arial"/>
        <family val="2"/>
      </rPr>
      <t>2</t>
    </r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</si>
  <si>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</si>
  <si>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</si>
  <si>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</si>
  <si>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</si>
  <si>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</si>
  <si>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</si>
  <si>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</si>
  <si>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</si>
  <si>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</si>
  <si>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</si>
  <si>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</si>
  <si>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</si>
  <si>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</si>
  <si>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</si>
  <si>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</si>
  <si>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</si>
  <si>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</si>
  <si>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</si>
  <si>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</si>
  <si>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</si>
  <si>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</si>
  <si>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</si>
  <si>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90.0%</t>
  </si>
  <si>
    <t>Upper 90.0%</t>
  </si>
  <si>
    <t>X2</t>
  </si>
  <si>
    <t>a)</t>
  </si>
  <si>
    <r>
      <t>Only X</t>
    </r>
    <r>
      <rPr>
        <vertAlign val="subscript"/>
        <sz val="10"/>
        <rFont val="Arial"/>
        <family val="2"/>
      </rPr>
      <t>1</t>
    </r>
  </si>
  <si>
    <r>
      <t>R</t>
    </r>
    <r>
      <rPr>
        <vertAlign val="superscript"/>
        <sz val="10"/>
        <rFont val="Arial"/>
        <family val="2"/>
      </rPr>
      <t>2</t>
    </r>
  </si>
  <si>
    <r>
      <t>Adj R</t>
    </r>
    <r>
      <rPr>
        <vertAlign val="superscript"/>
        <sz val="10"/>
        <rFont val="Arial"/>
        <family val="2"/>
      </rPr>
      <t>2</t>
    </r>
  </si>
  <si>
    <r>
      <t>R</t>
    </r>
    <r>
      <rPr>
        <vertAlign val="subscript"/>
        <sz val="10"/>
        <rFont val="Arial"/>
        <family val="2"/>
      </rPr>
      <t>2</t>
    </r>
    <r>
      <rPr>
        <sz val="10"/>
        <rFont val="Arial"/>
      </rPr>
      <t xml:space="preserve"> is only .114 and</t>
    </r>
  </si>
  <si>
    <r>
      <t>Adj R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 xml:space="preserve"> is negative</t>
    </r>
  </si>
  <si>
    <t xml:space="preserve">So, of all the models the one with </t>
  </si>
  <si>
    <t>c)</t>
  </si>
  <si>
    <t>Using the muiltipl eregression we need to test:</t>
  </si>
  <si>
    <r>
      <t>H</t>
    </r>
    <r>
      <rPr>
        <vertAlign val="subscript"/>
        <sz val="10"/>
        <rFont val="Arial"/>
        <family val="2"/>
      </rPr>
      <t xml:space="preserve">o: </t>
    </r>
    <r>
      <rPr>
        <sz val="10"/>
        <rFont val="Arial"/>
        <family val="2"/>
      </rPr>
      <t xml:space="preserve"> B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 0</t>
    </r>
  </si>
  <si>
    <r>
      <t>H</t>
    </r>
    <r>
      <rPr>
        <vertAlign val="subscript"/>
        <sz val="10"/>
        <rFont val="Arial"/>
        <family val="2"/>
      </rPr>
      <t xml:space="preserve">1 : </t>
    </r>
    <r>
      <rPr>
        <sz val="10"/>
        <rFont val="Arial"/>
        <family val="2"/>
      </rPr>
      <t>B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&gt; 0</t>
    </r>
  </si>
  <si>
    <r>
      <t xml:space="preserve"> (when X</t>
    </r>
    <r>
      <rPr>
        <vertAlign val="subscript"/>
        <sz val="10"/>
        <rFont val="Arial"/>
        <family val="2"/>
      </rPr>
      <t>2</t>
    </r>
    <r>
      <rPr>
        <sz val="10"/>
        <rFont val="Arial"/>
      </rPr>
      <t xml:space="preserve"> increases Y increases)</t>
    </r>
  </si>
  <si>
    <r>
      <t xml:space="preserve">Statistic is </t>
    </r>
    <r>
      <rPr>
        <i/>
        <sz val="10"/>
        <rFont val="Arial"/>
        <family val="2"/>
      </rPr>
      <t xml:space="preserve"> t = b/s</t>
    </r>
    <r>
      <rPr>
        <i/>
        <vertAlign val="subscript"/>
        <sz val="10"/>
        <rFont val="Arial"/>
        <family val="2"/>
      </rPr>
      <t>b</t>
    </r>
  </si>
  <si>
    <t xml:space="preserve">which is given in the first output as </t>
  </si>
  <si>
    <t xml:space="preserve">The correct p-value for one tailed test is half of the reported value. </t>
  </si>
  <si>
    <t>d)</t>
  </si>
  <si>
    <t xml:space="preserve">It is in the output and it is between </t>
  </si>
  <si>
    <t>and</t>
  </si>
  <si>
    <r>
      <rPr>
        <i/>
        <sz val="10"/>
        <rFont val="Arial"/>
        <family val="2"/>
      </rPr>
      <t>estimated</t>
    </r>
    <r>
      <rPr>
        <sz val="10"/>
        <rFont val="Arial"/>
      </rPr>
      <t xml:space="preserve"> decrease in weekly sales as unemployment rate increases by 1%</t>
    </r>
  </si>
  <si>
    <r>
      <rPr>
        <i/>
        <sz val="10"/>
        <rFont val="Arial"/>
        <family val="2"/>
      </rPr>
      <t>b</t>
    </r>
    <r>
      <rPr>
        <i/>
        <vertAlign val="subscript"/>
        <sz val="10"/>
        <rFont val="Arial"/>
        <family val="2"/>
      </rPr>
      <t>1</t>
    </r>
    <r>
      <rPr>
        <sz val="10"/>
        <rFont val="Arial"/>
        <family val="2"/>
      </rPr>
      <t>=-412</t>
    </r>
  </si>
  <si>
    <r>
      <rPr>
        <i/>
        <sz val="10"/>
        <rFont val="Arial"/>
        <family val="2"/>
      </rPr>
      <t>estimated</t>
    </r>
    <r>
      <rPr>
        <sz val="10"/>
        <rFont val="Arial"/>
        <family val="2"/>
      </rPr>
      <t xml:space="preserve"> in crease in sales as average high temperature increases a degree</t>
    </r>
  </si>
  <si>
    <r>
      <rPr>
        <i/>
        <sz val="10"/>
        <rFont val="Arial"/>
        <family val="2"/>
      </rPr>
      <t>b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= 818</t>
    </r>
  </si>
  <si>
    <t>etc.</t>
  </si>
  <si>
    <t>b)</t>
  </si>
  <si>
    <t xml:space="preserve">Y-hat = </t>
  </si>
  <si>
    <t>22,167 - 412*5.7 + 818*61 - 93*14 - 71*1.39</t>
  </si>
  <si>
    <r>
      <rPr>
        <i/>
        <sz val="10"/>
        <rFont val="Arial"/>
        <family val="2"/>
      </rPr>
      <t>Y</t>
    </r>
    <r>
      <rPr>
        <sz val="10"/>
        <rFont val="Arial"/>
        <family val="2"/>
      </rPr>
      <t>-hat = 21.04257 - 0.25486</t>
    </r>
    <r>
      <rPr>
        <i/>
        <sz val="10"/>
        <rFont val="Arial"/>
        <family val="2"/>
      </rPr>
      <t>X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 9.03834</t>
    </r>
    <r>
      <rPr>
        <i/>
        <sz val="10"/>
        <rFont val="Arial"/>
        <family val="2"/>
      </rPr>
      <t>X</t>
    </r>
    <r>
      <rPr>
        <vertAlign val="subscript"/>
        <sz val="10"/>
        <rFont val="Arial"/>
        <family val="2"/>
      </rPr>
      <t>2</t>
    </r>
  </si>
  <si>
    <t>So, try a model without it</t>
  </si>
  <si>
    <r>
      <t>Only X</t>
    </r>
    <r>
      <rPr>
        <vertAlign val="subscript"/>
        <sz val="10"/>
        <rFont val="Arial"/>
        <family val="2"/>
      </rPr>
      <t>2</t>
    </r>
  </si>
  <si>
    <r>
      <t>Y-Hat = 13.42857 + 8.66667X</t>
    </r>
    <r>
      <rPr>
        <vertAlign val="subscript"/>
        <sz val="10"/>
        <rFont val="Arial"/>
        <family val="2"/>
      </rPr>
      <t>2</t>
    </r>
  </si>
  <si>
    <r>
      <t>adeqautely compensated. Thus the model with only X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is a better.</t>
    </r>
  </si>
  <si>
    <r>
      <t>Although R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went down (as it always will when you have fewer X variables)</t>
    </r>
  </si>
  <si>
    <r>
      <t>The reported p-value is .00119 which is the correct p-value, if the alternative hypothesis were B</t>
    </r>
    <r>
      <rPr>
        <vertAlign val="subscript"/>
        <sz val="10"/>
        <rFont val="Arial"/>
        <family val="2"/>
      </rPr>
      <t>2</t>
    </r>
    <r>
      <rPr>
        <sz val="10"/>
        <rFont val="Arial"/>
      </rPr>
      <t xml:space="preserve"> &lt;&gt; 0</t>
    </r>
  </si>
  <si>
    <r>
      <t>Both X</t>
    </r>
    <r>
      <rPr>
        <vertAlign val="subscript"/>
        <sz val="10"/>
        <rFont val="Arial"/>
        <family val="2"/>
      </rPr>
      <t>1</t>
    </r>
    <r>
      <rPr>
        <sz val="10"/>
        <rFont val="Arial"/>
      </rPr>
      <t xml:space="preserve"> and X</t>
    </r>
    <r>
      <rPr>
        <vertAlign val="subscript"/>
        <sz val="10"/>
        <rFont val="Arial"/>
        <family val="2"/>
      </rPr>
      <t>2</t>
    </r>
    <r>
      <rPr>
        <sz val="10"/>
        <rFont val="Arial"/>
      </rPr>
      <t xml:space="preserve"> included the model is:</t>
    </r>
  </si>
  <si>
    <r>
      <t>Running the model only with X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results in a very poor fit. </t>
    </r>
  </si>
  <si>
    <r>
      <t>only X</t>
    </r>
    <r>
      <rPr>
        <vertAlign val="subscript"/>
        <sz val="10"/>
        <rFont val="Arial"/>
        <family val="2"/>
      </rPr>
      <t>2</t>
    </r>
    <r>
      <rPr>
        <sz val="10"/>
        <rFont val="Arial"/>
      </rPr>
      <t xml:space="preserve"> is the best.</t>
    </r>
  </si>
  <si>
    <r>
      <t>Since X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is not significat (p-value .475) we suspect it may not be a good variable to include</t>
    </r>
  </si>
  <si>
    <r>
      <t xml:space="preserve">So we reject the null and conclude that there is enough evidence that as </t>
    </r>
    <r>
      <rPr>
        <i/>
        <sz val="10"/>
        <rFont val="Arial"/>
        <family val="2"/>
      </rPr>
      <t>X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increases </t>
    </r>
    <r>
      <rPr>
        <i/>
        <sz val="10"/>
        <rFont val="Arial"/>
        <family val="2"/>
      </rPr>
      <t>Y</t>
    </r>
    <r>
      <rPr>
        <sz val="10"/>
        <rFont val="Arial"/>
        <family val="2"/>
      </rPr>
      <t xml:space="preserve"> does as well (</t>
    </r>
    <r>
      <rPr>
        <i/>
        <sz val="10"/>
        <rFont val="Arial"/>
        <family val="2"/>
      </rPr>
      <t>B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&gt; 0)</t>
    </r>
  </si>
  <si>
    <r>
      <t>Adj R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went up. This means X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's "cost," a lost  degree of freedom was not being </t>
    </r>
  </si>
  <si>
    <t xml:space="preserve"> The model to be estimated with the heating manner included as an explanatory variable:</t>
  </si>
  <si>
    <t xml:space="preserve">There are two qualitative variables each of which can take two dinstint values, thus we need one dummy </t>
  </si>
  <si>
    <t>for each factor</t>
  </si>
  <si>
    <r>
      <t>Y = A + B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X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+ B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X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+ B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X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+ B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X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+ B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X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 xml:space="preserve"> + </t>
    </r>
    <r>
      <rPr>
        <sz val="10"/>
        <rFont val="Symbol"/>
        <family val="1"/>
        <charset val="2"/>
      </rPr>
      <t>e</t>
    </r>
  </si>
  <si>
    <t>where</t>
  </si>
  <si>
    <r>
      <t>X</t>
    </r>
    <r>
      <rPr>
        <vertAlign val="subscript"/>
        <sz val="10"/>
        <rFont val="Arial"/>
        <family val="2"/>
      </rPr>
      <t>4</t>
    </r>
    <r>
      <rPr>
        <sz val="10"/>
        <rFont val="Arial"/>
      </rPr>
      <t xml:space="preserve"> = 1 </t>
    </r>
  </si>
  <si>
    <t>if gas water heater, 0 otherwise (Electric = base case)</t>
  </si>
  <si>
    <r>
      <t>X</t>
    </r>
    <r>
      <rPr>
        <vertAlign val="subscript"/>
        <sz val="10"/>
        <rFont val="Arial"/>
        <family val="2"/>
      </rPr>
      <t>5</t>
    </r>
    <r>
      <rPr>
        <sz val="10"/>
        <rFont val="Arial"/>
      </rPr>
      <t xml:space="preserve"> = 1 </t>
    </r>
  </si>
  <si>
    <t>if after 1974, 0 otherwise (after 1974 = base case)</t>
  </si>
  <si>
    <t>Given sample set of observations, one would code the two dummy variables as described and estimate an ordinary multiple regressin model</t>
  </si>
  <si>
    <t>sq Ft</t>
  </si>
  <si>
    <t>Condo</t>
  </si>
  <si>
    <t>Lower 95.0%</t>
  </si>
  <si>
    <t>Upper 95.0%</t>
  </si>
  <si>
    <t>a</t>
  </si>
  <si>
    <t>average value of an additional square foot</t>
  </si>
  <si>
    <t>average difference in the value of a condo compared to a similarly sized single family house</t>
  </si>
  <si>
    <t>b</t>
  </si>
  <si>
    <t>c</t>
  </si>
  <si>
    <t xml:space="preserve">Condominuums: </t>
  </si>
  <si>
    <t>Price (Y)</t>
  </si>
  <si>
    <t>sq Ft (X1)</t>
  </si>
  <si>
    <t>Condo (X2)</t>
  </si>
  <si>
    <t>Family</t>
  </si>
  <si>
    <r>
      <rPr>
        <i/>
        <sz val="10"/>
        <rFont val="Arial"/>
        <family val="2"/>
      </rPr>
      <t>Y</t>
    </r>
    <r>
      <rPr>
        <sz val="10"/>
        <rFont val="Arial"/>
        <family val="2"/>
      </rPr>
      <t xml:space="preserve"> = </t>
    </r>
  </si>
  <si>
    <r>
      <t xml:space="preserve">66001.33 + 90.37 </t>
    </r>
    <r>
      <rPr>
        <i/>
        <sz val="10"/>
        <rFont val="Arial"/>
        <family val="2"/>
      </rPr>
      <t>X</t>
    </r>
    <r>
      <rPr>
        <vertAlign val="subscript"/>
        <sz val="10"/>
        <rFont val="Arial"/>
        <family val="2"/>
      </rPr>
      <t>1</t>
    </r>
  </si>
  <si>
    <r>
      <t xml:space="preserve">69630.83 + 90.37 </t>
    </r>
    <r>
      <rPr>
        <i/>
        <sz val="10"/>
        <rFont val="Arial"/>
        <family val="2"/>
      </rPr>
      <t>X</t>
    </r>
    <r>
      <rPr>
        <vertAlign val="subscript"/>
        <sz val="10"/>
        <rFont val="Arial"/>
        <family val="2"/>
      </rPr>
      <t>1</t>
    </r>
  </si>
  <si>
    <r>
      <t>(simply set X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 1)</t>
    </r>
  </si>
  <si>
    <r>
      <t>(set X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 0)</t>
    </r>
  </si>
  <si>
    <t>d</t>
  </si>
  <si>
    <r>
      <rPr>
        <i/>
        <sz val="10"/>
        <rFont val="Arial"/>
        <family val="2"/>
      </rPr>
      <t>B</t>
    </r>
    <r>
      <rPr>
        <vertAlign val="subscript"/>
        <sz val="10"/>
        <rFont val="Arial"/>
        <family val="2"/>
      </rPr>
      <t>1</t>
    </r>
  </si>
  <si>
    <r>
      <rPr>
        <i/>
        <sz val="10"/>
        <rFont val="Arial"/>
        <family val="2"/>
      </rPr>
      <t>B</t>
    </r>
    <r>
      <rPr>
        <vertAlign val="subscript"/>
        <sz val="10"/>
        <rFont val="Arial"/>
        <family val="2"/>
      </rPr>
      <t>2</t>
    </r>
  </si>
  <si>
    <r>
      <t xml:space="preserve">In this model you can see that </t>
    </r>
    <r>
      <rPr>
        <i/>
        <sz val="10"/>
        <rFont val="Arial"/>
        <family val="2"/>
      </rPr>
      <t>B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is independent of the value of </t>
    </r>
    <r>
      <rPr>
        <i/>
        <sz val="10"/>
        <rFont val="Arial"/>
        <family val="2"/>
      </rPr>
      <t>X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. Therefore there is no</t>
    </r>
  </si>
  <si>
    <t>way that this model can tell us if the square footage adds different amounts for condos versus family homes.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</si>
</sst>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3" x14ac:knownFonts="1">
    <font>
      <sz val="10"/>
      <name val="Arial"/>
    </font>
    <font>
      <sz val="10"/>
      <name val="Arial"/>
    </font>
    <font>
      <vertAlign val="subscript"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vertAlign val="subscript"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Fill="1" applyBorder="1" applyAlignment="1"/>
    <xf numFmtId="0" fontId="0" fillId="0" borderId="1" xfId="0" applyFill="1" applyBorder="1" applyAlignment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Continuous"/>
    </xf>
    <xf numFmtId="0" fontId="7" fillId="0" borderId="0" xfId="0" applyFont="1"/>
    <xf numFmtId="44" fontId="0" fillId="0" borderId="0" xfId="1" applyFont="1"/>
    <xf numFmtId="0" fontId="10" fillId="0" borderId="0" xfId="0" applyFont="1"/>
    <xf numFmtId="0" fontId="7" fillId="0" borderId="0" xfId="0" applyFont="1" applyAlignment="1">
      <alignment horizontal="center"/>
    </xf>
    <xf numFmtId="0" fontId="11" fillId="0" borderId="0" xfId="0" applyFont="1"/>
    <xf numFmtId="0" fontId="0" fillId="0" borderId="3" xfId="0" applyBorder="1"/>
    <xf numFmtId="0" fontId="7" fillId="0" borderId="3" xfId="0" applyFon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F13" sqref="F13"/>
    </sheetView>
  </sheetViews>
  <sheetFormatPr defaultRowHeight="12.75" x14ac:dyDescent="0.2"/>
  <cols>
    <col min="3" max="3" width="11.28515625" bestFit="1" customWidth="1"/>
  </cols>
  <sheetData>
    <row r="1" spans="1:3" x14ac:dyDescent="0.2">
      <c r="A1" s="10">
        <v>2</v>
      </c>
    </row>
    <row r="2" spans="1:3" ht="15.75" x14ac:dyDescent="0.3">
      <c r="A2" s="10" t="s">
        <v>29</v>
      </c>
      <c r="B2" s="6" t="s">
        <v>48</v>
      </c>
      <c r="C2" s="6" t="s">
        <v>47</v>
      </c>
    </row>
    <row r="3" spans="1:3" ht="15.75" x14ac:dyDescent="0.3">
      <c r="B3" s="6" t="s">
        <v>50</v>
      </c>
      <c r="C3" s="6" t="s">
        <v>49</v>
      </c>
    </row>
    <row r="4" spans="1:3" x14ac:dyDescent="0.2">
      <c r="B4" s="6" t="s">
        <v>51</v>
      </c>
    </row>
    <row r="7" spans="1:3" x14ac:dyDescent="0.2">
      <c r="A7" s="10" t="s">
        <v>52</v>
      </c>
      <c r="B7" s="6" t="s">
        <v>53</v>
      </c>
      <c r="C7" s="6" t="s">
        <v>54</v>
      </c>
    </row>
    <row r="9" spans="1:3" x14ac:dyDescent="0.2">
      <c r="C9" s="7">
        <f>22167-412*5.7+818*61-93*14-71*1.39</f>
        <v>68315.91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opLeftCell="A42" workbookViewId="0">
      <selection activeCell="S38" sqref="S38"/>
    </sheetView>
  </sheetViews>
  <sheetFormatPr defaultRowHeight="12.75" x14ac:dyDescent="0.2"/>
  <cols>
    <col min="5" max="5" width="6.85546875" customWidth="1"/>
    <col min="6" max="6" width="10.28515625" customWidth="1"/>
  </cols>
  <sheetData>
    <row r="1" spans="1:10" x14ac:dyDescent="0.2">
      <c r="A1" s="10">
        <v>6</v>
      </c>
      <c r="B1" s="6"/>
    </row>
    <row r="2" spans="1:10" ht="15.75" x14ac:dyDescent="0.3">
      <c r="B2" s="6" t="s">
        <v>62</v>
      </c>
    </row>
    <row r="3" spans="1:10" x14ac:dyDescent="0.2">
      <c r="B3" t="s">
        <v>4</v>
      </c>
    </row>
    <row r="4" spans="1:10" ht="15" thickBot="1" x14ac:dyDescent="0.3">
      <c r="H4" s="1" t="s">
        <v>0</v>
      </c>
      <c r="I4" s="1" t="s">
        <v>2</v>
      </c>
      <c r="J4" s="1" t="s">
        <v>3</v>
      </c>
    </row>
    <row r="5" spans="1:10" x14ac:dyDescent="0.2">
      <c r="B5" s="5" t="s">
        <v>5</v>
      </c>
      <c r="C5" s="5"/>
      <c r="H5">
        <v>103</v>
      </c>
      <c r="I5">
        <v>50</v>
      </c>
      <c r="J5">
        <v>10</v>
      </c>
    </row>
    <row r="6" spans="1:10" x14ac:dyDescent="0.2">
      <c r="B6" s="2" t="s">
        <v>6</v>
      </c>
      <c r="C6" s="2">
        <v>0.97498802583480682</v>
      </c>
      <c r="H6">
        <v>85</v>
      </c>
      <c r="I6">
        <v>45</v>
      </c>
      <c r="J6">
        <v>8</v>
      </c>
    </row>
    <row r="7" spans="1:10" x14ac:dyDescent="0.2">
      <c r="B7" s="2" t="s">
        <v>7</v>
      </c>
      <c r="C7" s="2">
        <v>0.950601650521254</v>
      </c>
      <c r="H7">
        <v>115</v>
      </c>
      <c r="I7">
        <v>37</v>
      </c>
      <c r="J7">
        <v>11</v>
      </c>
    </row>
    <row r="8" spans="1:10" x14ac:dyDescent="0.2">
      <c r="B8" s="2" t="s">
        <v>8</v>
      </c>
      <c r="C8" s="2">
        <v>0.92590247578188101</v>
      </c>
      <c r="H8">
        <v>73</v>
      </c>
      <c r="I8">
        <v>32</v>
      </c>
      <c r="J8">
        <v>7</v>
      </c>
    </row>
    <row r="9" spans="1:10" x14ac:dyDescent="0.2">
      <c r="B9" s="2" t="s">
        <v>9</v>
      </c>
      <c r="C9" s="2">
        <v>4.8588972614479502</v>
      </c>
      <c r="H9">
        <v>97</v>
      </c>
      <c r="I9">
        <v>44</v>
      </c>
      <c r="J9">
        <v>10</v>
      </c>
    </row>
    <row r="10" spans="1:10" ht="13.5" thickBot="1" x14ac:dyDescent="0.25">
      <c r="B10" s="3" t="s">
        <v>10</v>
      </c>
      <c r="C10" s="3">
        <v>7</v>
      </c>
      <c r="H10">
        <v>102</v>
      </c>
      <c r="I10">
        <v>51</v>
      </c>
      <c r="J10">
        <v>11</v>
      </c>
    </row>
    <row r="11" spans="1:10" x14ac:dyDescent="0.2">
      <c r="H11">
        <v>65</v>
      </c>
      <c r="I11">
        <v>42</v>
      </c>
      <c r="J11">
        <v>6</v>
      </c>
    </row>
    <row r="12" spans="1:10" ht="13.5" thickBot="1" x14ac:dyDescent="0.25">
      <c r="B12" t="s">
        <v>11</v>
      </c>
    </row>
    <row r="13" spans="1:10" x14ac:dyDescent="0.2">
      <c r="B13" s="4"/>
      <c r="C13" s="4" t="s">
        <v>16</v>
      </c>
      <c r="D13" s="4" t="s">
        <v>17</v>
      </c>
      <c r="E13" s="4" t="s">
        <v>18</v>
      </c>
      <c r="F13" s="4" t="s">
        <v>19</v>
      </c>
      <c r="G13" s="4" t="s">
        <v>20</v>
      </c>
    </row>
    <row r="14" spans="1:10" x14ac:dyDescent="0.2">
      <c r="B14" s="2" t="s">
        <v>12</v>
      </c>
      <c r="C14" s="2">
        <v>2</v>
      </c>
      <c r="D14" s="2">
        <v>1817.2787553250603</v>
      </c>
      <c r="E14" s="2">
        <v>908.63937766253014</v>
      </c>
      <c r="F14" s="2">
        <v>38.487182691407831</v>
      </c>
      <c r="G14" s="2">
        <v>2.4401969312422976E-3</v>
      </c>
    </row>
    <row r="15" spans="1:10" x14ac:dyDescent="0.2">
      <c r="B15" s="2" t="s">
        <v>13</v>
      </c>
      <c r="C15" s="2">
        <v>4</v>
      </c>
      <c r="D15" s="2">
        <v>94.435530389225576</v>
      </c>
      <c r="E15" s="2">
        <v>23.608882597306394</v>
      </c>
      <c r="F15" s="2"/>
      <c r="G15" s="2"/>
    </row>
    <row r="16" spans="1:10" ht="13.5" thickBot="1" x14ac:dyDescent="0.25">
      <c r="B16" s="3" t="s">
        <v>14</v>
      </c>
      <c r="C16" s="3">
        <v>6</v>
      </c>
      <c r="D16" s="3">
        <v>1911.7142857142858</v>
      </c>
      <c r="E16" s="3"/>
      <c r="F16" s="3"/>
      <c r="G16" s="3"/>
    </row>
    <row r="17" spans="1:10" ht="13.5" thickBot="1" x14ac:dyDescent="0.25"/>
    <row r="18" spans="1:10" x14ac:dyDescent="0.2">
      <c r="B18" s="4"/>
      <c r="C18" s="4" t="s">
        <v>21</v>
      </c>
      <c r="D18" s="4" t="s">
        <v>9</v>
      </c>
      <c r="E18" s="4" t="s">
        <v>22</v>
      </c>
      <c r="F18" s="4" t="s">
        <v>23</v>
      </c>
      <c r="G18" s="4" t="s">
        <v>24</v>
      </c>
      <c r="H18" s="4" t="s">
        <v>25</v>
      </c>
      <c r="I18" s="4" t="s">
        <v>26</v>
      </c>
      <c r="J18" s="4" t="s">
        <v>27</v>
      </c>
    </row>
    <row r="19" spans="1:10" x14ac:dyDescent="0.2">
      <c r="B19" s="2" t="s">
        <v>15</v>
      </c>
      <c r="C19" s="2">
        <v>21.042574021644228</v>
      </c>
      <c r="D19" s="2">
        <v>13.293616109421594</v>
      </c>
      <c r="E19" s="2">
        <v>1.5829082055958206</v>
      </c>
      <c r="F19" s="2">
        <v>0.18860985383064335</v>
      </c>
      <c r="G19" s="2">
        <v>-15.866421353690797</v>
      </c>
      <c r="H19" s="2">
        <v>57.951569396979252</v>
      </c>
      <c r="I19" s="2">
        <v>-7.29737870109307</v>
      </c>
      <c r="J19" s="2">
        <v>49.382526744381522</v>
      </c>
    </row>
    <row r="20" spans="1:10" x14ac:dyDescent="0.2">
      <c r="B20" s="2" t="s">
        <v>1</v>
      </c>
      <c r="C20" s="2">
        <v>-0.25486201148360765</v>
      </c>
      <c r="D20" s="2">
        <v>0.32395648145586614</v>
      </c>
      <c r="E20" s="2">
        <v>-0.78671681559897577</v>
      </c>
      <c r="F20" s="2">
        <v>0.47544062641007223</v>
      </c>
      <c r="G20" s="2">
        <v>-1.1543093986689605</v>
      </c>
      <c r="H20" s="2">
        <v>0.64458537570174534</v>
      </c>
      <c r="I20" s="2">
        <v>-0.94548759395223148</v>
      </c>
      <c r="J20" s="2">
        <v>0.43576357098501617</v>
      </c>
    </row>
    <row r="21" spans="1:10" ht="13.5" thickBot="1" x14ac:dyDescent="0.25">
      <c r="B21" s="3" t="s">
        <v>28</v>
      </c>
      <c r="C21" s="3">
        <v>9.0383404334135928</v>
      </c>
      <c r="D21" s="3">
        <v>1.0985898787029429</v>
      </c>
      <c r="E21" s="3">
        <v>8.2272198284629816</v>
      </c>
      <c r="F21" s="3">
        <v>1.1899549746548384E-3</v>
      </c>
      <c r="G21" s="3">
        <v>5.9881659422381421</v>
      </c>
      <c r="H21" s="3">
        <v>12.088514924589044</v>
      </c>
      <c r="I21" s="3">
        <v>6.696315135868443</v>
      </c>
      <c r="J21" s="3">
        <v>11.380365730958744</v>
      </c>
    </row>
    <row r="24" spans="1:10" ht="15.75" x14ac:dyDescent="0.3">
      <c r="A24" s="8" t="s">
        <v>29</v>
      </c>
      <c r="C24" s="6" t="s">
        <v>55</v>
      </c>
    </row>
    <row r="26" spans="1:10" ht="15.75" x14ac:dyDescent="0.3">
      <c r="A26" s="8" t="s">
        <v>52</v>
      </c>
      <c r="B26" s="6" t="s">
        <v>65</v>
      </c>
    </row>
    <row r="27" spans="1:10" x14ac:dyDescent="0.2">
      <c r="B27" s="6" t="s">
        <v>56</v>
      </c>
    </row>
    <row r="29" spans="1:10" ht="15.75" x14ac:dyDescent="0.3">
      <c r="B29" s="6" t="s">
        <v>57</v>
      </c>
    </row>
    <row r="30" spans="1:10" x14ac:dyDescent="0.2">
      <c r="B30" t="s">
        <v>4</v>
      </c>
    </row>
    <row r="31" spans="1:10" ht="13.5" thickBot="1" x14ac:dyDescent="0.25"/>
    <row r="32" spans="1:10" ht="15.75" x14ac:dyDescent="0.3">
      <c r="B32" s="5" t="s">
        <v>5</v>
      </c>
      <c r="C32" s="5"/>
      <c r="E32" s="6" t="s">
        <v>58</v>
      </c>
      <c r="I32" s="6" t="s">
        <v>60</v>
      </c>
    </row>
    <row r="33" spans="2:10" ht="15.75" x14ac:dyDescent="0.3">
      <c r="B33" s="2" t="s">
        <v>6</v>
      </c>
      <c r="C33" s="2">
        <v>0.97106034959762089</v>
      </c>
      <c r="I33" s="6" t="s">
        <v>67</v>
      </c>
    </row>
    <row r="34" spans="2:10" ht="15.75" x14ac:dyDescent="0.3">
      <c r="B34" s="2" t="s">
        <v>7</v>
      </c>
      <c r="C34" s="2">
        <v>0.94295820256065366</v>
      </c>
      <c r="E34" t="s">
        <v>31</v>
      </c>
      <c r="F34" s="2">
        <v>0.94295820256065366</v>
      </c>
      <c r="I34" s="6" t="s">
        <v>59</v>
      </c>
    </row>
    <row r="35" spans="2:10" ht="14.25" x14ac:dyDescent="0.2">
      <c r="B35" s="2" t="s">
        <v>8</v>
      </c>
      <c r="C35" s="2">
        <v>0.93154984307278443</v>
      </c>
      <c r="E35" t="s">
        <v>32</v>
      </c>
      <c r="F35">
        <v>0.93154999999999999</v>
      </c>
    </row>
    <row r="36" spans="2:10" x14ac:dyDescent="0.2">
      <c r="B36" s="2" t="s">
        <v>9</v>
      </c>
      <c r="C36" s="2">
        <v>4.6700667885506535</v>
      </c>
    </row>
    <row r="37" spans="2:10" ht="13.5" thickBot="1" x14ac:dyDescent="0.25">
      <c r="B37" s="3" t="s">
        <v>10</v>
      </c>
      <c r="C37" s="3">
        <v>7</v>
      </c>
    </row>
    <row r="39" spans="2:10" ht="13.5" thickBot="1" x14ac:dyDescent="0.25">
      <c r="B39" t="s">
        <v>11</v>
      </c>
    </row>
    <row r="40" spans="2:10" x14ac:dyDescent="0.2">
      <c r="B40" s="4"/>
      <c r="C40" s="4" t="s">
        <v>16</v>
      </c>
      <c r="D40" s="4" t="s">
        <v>17</v>
      </c>
      <c r="E40" s="4" t="s">
        <v>18</v>
      </c>
      <c r="F40" s="4" t="s">
        <v>19</v>
      </c>
      <c r="G40" s="4" t="s">
        <v>20</v>
      </c>
    </row>
    <row r="41" spans="2:10" x14ac:dyDescent="0.2">
      <c r="B41" s="2" t="s">
        <v>12</v>
      </c>
      <c r="C41" s="2">
        <v>1</v>
      </c>
      <c r="D41" s="2">
        <v>1802.6666666666667</v>
      </c>
      <c r="E41" s="2">
        <v>1802.6666666666667</v>
      </c>
      <c r="F41" s="2">
        <v>82.655021834061117</v>
      </c>
      <c r="G41" s="2">
        <v>2.6941424116670319E-4</v>
      </c>
    </row>
    <row r="42" spans="2:10" x14ac:dyDescent="0.2">
      <c r="B42" s="2" t="s">
        <v>13</v>
      </c>
      <c r="C42" s="2">
        <v>5</v>
      </c>
      <c r="D42" s="2">
        <v>109.04761904761907</v>
      </c>
      <c r="E42" s="2">
        <v>21.809523809523814</v>
      </c>
      <c r="F42" s="2"/>
      <c r="G42" s="2"/>
    </row>
    <row r="43" spans="2:10" ht="13.5" thickBot="1" x14ac:dyDescent="0.25">
      <c r="B43" s="3" t="s">
        <v>14</v>
      </c>
      <c r="C43" s="3">
        <v>6</v>
      </c>
      <c r="D43" s="3">
        <v>1911.7142857142858</v>
      </c>
      <c r="E43" s="3"/>
      <c r="F43" s="3"/>
      <c r="G43" s="3"/>
    </row>
    <row r="44" spans="2:10" ht="13.5" thickBot="1" x14ac:dyDescent="0.25"/>
    <row r="45" spans="2:10" x14ac:dyDescent="0.2">
      <c r="B45" s="4"/>
      <c r="C45" s="4" t="s">
        <v>21</v>
      </c>
      <c r="D45" s="4" t="s">
        <v>9</v>
      </c>
      <c r="E45" s="4" t="s">
        <v>22</v>
      </c>
      <c r="F45" s="4" t="s">
        <v>23</v>
      </c>
      <c r="G45" s="4" t="s">
        <v>24</v>
      </c>
      <c r="H45" s="4" t="s">
        <v>25</v>
      </c>
      <c r="I45" s="4" t="s">
        <v>26</v>
      </c>
      <c r="J45" s="4" t="s">
        <v>27</v>
      </c>
    </row>
    <row r="46" spans="2:10" x14ac:dyDescent="0.2">
      <c r="B46" s="2" t="s">
        <v>15</v>
      </c>
      <c r="C46" s="2">
        <v>13.428571428571416</v>
      </c>
      <c r="D46" s="2">
        <v>8.7591545890939901</v>
      </c>
      <c r="E46" s="2">
        <v>1.5330898994854263</v>
      </c>
      <c r="F46" s="2">
        <v>0.18583055128029191</v>
      </c>
      <c r="G46" s="2">
        <v>-9.0875522454611932</v>
      </c>
      <c r="H46" s="2">
        <v>35.94469510260403</v>
      </c>
      <c r="I46" s="2">
        <v>-4.2215487670506171</v>
      </c>
      <c r="J46" s="2">
        <v>31.07869162419345</v>
      </c>
    </row>
    <row r="47" spans="2:10" ht="13.5" thickBot="1" x14ac:dyDescent="0.25">
      <c r="B47" s="3" t="s">
        <v>28</v>
      </c>
      <c r="C47" s="3">
        <v>8.6666666666666679</v>
      </c>
      <c r="D47" s="3">
        <v>0.95327339138893363</v>
      </c>
      <c r="E47" s="3">
        <v>9.0914807283555916</v>
      </c>
      <c r="F47" s="3">
        <v>2.6941424116670319E-4</v>
      </c>
      <c r="G47" s="3">
        <v>6.216199403261756</v>
      </c>
      <c r="H47" s="3">
        <v>11.11713393007158</v>
      </c>
      <c r="I47" s="3">
        <v>6.745774671193475</v>
      </c>
      <c r="J47" s="3">
        <v>10.587558662139861</v>
      </c>
    </row>
    <row r="50" spans="2:11" ht="15.75" x14ac:dyDescent="0.3">
      <c r="B50" s="6" t="s">
        <v>30</v>
      </c>
    </row>
    <row r="51" spans="2:11" ht="15.75" x14ac:dyDescent="0.3">
      <c r="B51" t="s">
        <v>4</v>
      </c>
      <c r="I51" s="6" t="s">
        <v>63</v>
      </c>
    </row>
    <row r="52" spans="2:11" ht="16.5" thickBot="1" x14ac:dyDescent="0.35">
      <c r="I52" t="s">
        <v>33</v>
      </c>
      <c r="K52" t="s">
        <v>34</v>
      </c>
    </row>
    <row r="53" spans="2:11" x14ac:dyDescent="0.2">
      <c r="B53" s="5" t="s">
        <v>5</v>
      </c>
      <c r="C53" s="5"/>
    </row>
    <row r="54" spans="2:11" x14ac:dyDescent="0.2">
      <c r="B54" s="2" t="s">
        <v>6</v>
      </c>
      <c r="C54" s="2">
        <v>0.33866403098390691</v>
      </c>
      <c r="I54" t="s">
        <v>35</v>
      </c>
    </row>
    <row r="55" spans="2:11" ht="15.75" x14ac:dyDescent="0.3">
      <c r="B55" s="2" t="s">
        <v>7</v>
      </c>
      <c r="C55" s="2">
        <v>0.11469332588226866</v>
      </c>
      <c r="I55" s="6" t="s">
        <v>64</v>
      </c>
    </row>
    <row r="56" spans="2:11" x14ac:dyDescent="0.2">
      <c r="B56" s="2" t="s">
        <v>8</v>
      </c>
      <c r="C56" s="2">
        <v>-6.2368008941277607E-2</v>
      </c>
    </row>
    <row r="57" spans="2:11" x14ac:dyDescent="0.2">
      <c r="B57" s="2" t="s">
        <v>9</v>
      </c>
      <c r="C57" s="2">
        <v>18.398116295692169</v>
      </c>
    </row>
    <row r="58" spans="2:11" ht="13.5" thickBot="1" x14ac:dyDescent="0.25">
      <c r="B58" s="3" t="s">
        <v>10</v>
      </c>
      <c r="C58" s="3">
        <v>7</v>
      </c>
    </row>
    <row r="60" spans="2:11" ht="13.5" thickBot="1" x14ac:dyDescent="0.25">
      <c r="B60" t="s">
        <v>11</v>
      </c>
    </row>
    <row r="61" spans="2:11" x14ac:dyDescent="0.2">
      <c r="B61" s="4"/>
      <c r="C61" s="4" t="s">
        <v>16</v>
      </c>
      <c r="D61" s="4" t="s">
        <v>17</v>
      </c>
      <c r="E61" s="4" t="s">
        <v>18</v>
      </c>
      <c r="F61" s="4" t="s">
        <v>19</v>
      </c>
      <c r="G61" s="4" t="s">
        <v>20</v>
      </c>
    </row>
    <row r="62" spans="2:11" x14ac:dyDescent="0.2">
      <c r="B62" s="2" t="s">
        <v>12</v>
      </c>
      <c r="C62" s="2">
        <v>1</v>
      </c>
      <c r="D62" s="2">
        <v>219.26086956521704</v>
      </c>
      <c r="E62" s="2">
        <v>219.26086956521704</v>
      </c>
      <c r="F62" s="2">
        <v>0.64776042717947657</v>
      </c>
      <c r="G62" s="2">
        <v>0.45746138399922542</v>
      </c>
    </row>
    <row r="63" spans="2:11" x14ac:dyDescent="0.2">
      <c r="B63" s="2" t="s">
        <v>13</v>
      </c>
      <c r="C63" s="2">
        <v>5</v>
      </c>
      <c r="D63" s="2">
        <v>1692.4534161490687</v>
      </c>
      <c r="E63" s="2">
        <v>338.49068322981373</v>
      </c>
      <c r="F63" s="2"/>
      <c r="G63" s="2"/>
    </row>
    <row r="64" spans="2:11" ht="13.5" thickBot="1" x14ac:dyDescent="0.25">
      <c r="B64" s="3" t="s">
        <v>14</v>
      </c>
      <c r="C64" s="3">
        <v>6</v>
      </c>
      <c r="D64" s="3">
        <v>1911.7142857142858</v>
      </c>
      <c r="E64" s="3"/>
      <c r="F64" s="3"/>
      <c r="G64" s="3"/>
    </row>
    <row r="65" spans="1:10" ht="13.5" thickBot="1" x14ac:dyDescent="0.25"/>
    <row r="66" spans="1:10" x14ac:dyDescent="0.2">
      <c r="B66" s="4"/>
      <c r="C66" s="4" t="s">
        <v>21</v>
      </c>
      <c r="D66" s="4" t="s">
        <v>9</v>
      </c>
      <c r="E66" s="4" t="s">
        <v>22</v>
      </c>
      <c r="F66" s="4" t="s">
        <v>23</v>
      </c>
      <c r="G66" s="4" t="s">
        <v>24</v>
      </c>
      <c r="H66" s="4" t="s">
        <v>25</v>
      </c>
      <c r="I66" s="4" t="s">
        <v>26</v>
      </c>
      <c r="J66" s="4" t="s">
        <v>27</v>
      </c>
    </row>
    <row r="67" spans="1:10" x14ac:dyDescent="0.2">
      <c r="B67" s="2" t="s">
        <v>15</v>
      </c>
      <c r="C67" s="2">
        <v>53.102484472050151</v>
      </c>
      <c r="D67" s="2">
        <v>48.124817988496631</v>
      </c>
      <c r="E67" s="2">
        <v>1.1034324220144238</v>
      </c>
      <c r="F67" s="2">
        <v>0.32009311018170739</v>
      </c>
      <c r="G67" s="2">
        <v>-70.606096347104071</v>
      </c>
      <c r="H67" s="2">
        <v>176.81106529120439</v>
      </c>
      <c r="I67" s="2">
        <v>-43.871390380409011</v>
      </c>
      <c r="J67" s="2">
        <v>150.07635932450933</v>
      </c>
    </row>
    <row r="68" spans="1:10" ht="13.5" thickBot="1" x14ac:dyDescent="0.25">
      <c r="B68" s="3" t="s">
        <v>28</v>
      </c>
      <c r="C68" s="3">
        <v>0.89130434782607659</v>
      </c>
      <c r="D68" s="3">
        <v>1.1074364627140452</v>
      </c>
      <c r="E68" s="3">
        <v>0.80483565227906284</v>
      </c>
      <c r="F68" s="3">
        <v>0.45746138399922898</v>
      </c>
      <c r="G68" s="3">
        <v>-1.9554470556282899</v>
      </c>
      <c r="H68" s="3">
        <v>3.7380557512804433</v>
      </c>
      <c r="I68" s="3">
        <v>-1.3402345842889929</v>
      </c>
      <c r="J68" s="3">
        <v>3.1228432799411463</v>
      </c>
    </row>
    <row r="70" spans="1:10" x14ac:dyDescent="0.2">
      <c r="A70" s="8" t="s">
        <v>36</v>
      </c>
      <c r="B70" t="s">
        <v>37</v>
      </c>
    </row>
    <row r="72" spans="1:10" ht="15.75" x14ac:dyDescent="0.3">
      <c r="B72" t="s">
        <v>38</v>
      </c>
    </row>
    <row r="73" spans="1:10" ht="15.75" x14ac:dyDescent="0.3">
      <c r="B73" t="s">
        <v>39</v>
      </c>
      <c r="C73" t="s">
        <v>40</v>
      </c>
    </row>
    <row r="75" spans="1:10" ht="16.5" thickBot="1" x14ac:dyDescent="0.35">
      <c r="B75" t="s">
        <v>41</v>
      </c>
      <c r="D75" t="s">
        <v>42</v>
      </c>
      <c r="H75" s="3">
        <v>8.2272198284629816</v>
      </c>
    </row>
    <row r="76" spans="1:10" ht="15.75" x14ac:dyDescent="0.3">
      <c r="B76" s="6" t="s">
        <v>61</v>
      </c>
    </row>
    <row r="77" spans="1:10" x14ac:dyDescent="0.2">
      <c r="B77" t="s">
        <v>43</v>
      </c>
    </row>
    <row r="78" spans="1:10" ht="15.75" x14ac:dyDescent="0.3">
      <c r="B78" s="6" t="s">
        <v>66</v>
      </c>
    </row>
    <row r="80" spans="1:10" x14ac:dyDescent="0.2">
      <c r="A80" s="8" t="s">
        <v>44</v>
      </c>
      <c r="B80" t="s">
        <v>45</v>
      </c>
      <c r="F80" s="2">
        <v>-1.1543093986689605</v>
      </c>
      <c r="G80" s="9" t="s">
        <v>46</v>
      </c>
      <c r="H80" s="2">
        <v>0.64458537570174534</v>
      </c>
    </row>
  </sheetData>
  <phoneticPr fontId="0" type="noConversion"/>
  <pageMargins left="0.43" right="0.52" top="0.28000000000000003" bottom="0.25" header="0.25" footer="0.2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I24" sqref="I24"/>
    </sheetView>
  </sheetViews>
  <sheetFormatPr defaultRowHeight="12.75" x14ac:dyDescent="0.2"/>
  <sheetData>
    <row r="1" spans="1:4" x14ac:dyDescent="0.2">
      <c r="A1" s="10">
        <v>16</v>
      </c>
    </row>
    <row r="2" spans="1:4" x14ac:dyDescent="0.2">
      <c r="B2" s="6" t="s">
        <v>68</v>
      </c>
    </row>
    <row r="3" spans="1:4" x14ac:dyDescent="0.2">
      <c r="B3" s="6" t="s">
        <v>69</v>
      </c>
    </row>
    <row r="4" spans="1:4" x14ac:dyDescent="0.2">
      <c r="B4" s="6" t="s">
        <v>70</v>
      </c>
    </row>
    <row r="7" spans="1:4" ht="15.75" x14ac:dyDescent="0.3">
      <c r="B7" s="6" t="s">
        <v>71</v>
      </c>
    </row>
    <row r="9" spans="1:4" ht="15.75" x14ac:dyDescent="0.3">
      <c r="B9" s="6" t="s">
        <v>72</v>
      </c>
      <c r="C9" s="6" t="s">
        <v>73</v>
      </c>
      <c r="D9" s="6" t="s">
        <v>74</v>
      </c>
    </row>
    <row r="10" spans="1:4" ht="15.75" x14ac:dyDescent="0.3">
      <c r="B10" s="6" t="s">
        <v>46</v>
      </c>
      <c r="C10" s="6" t="s">
        <v>75</v>
      </c>
      <c r="D10" s="6" t="s">
        <v>76</v>
      </c>
    </row>
    <row r="12" spans="1:4" x14ac:dyDescent="0.2">
      <c r="B12" s="6" t="s">
        <v>77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activeCell="P8" sqref="P8"/>
    </sheetView>
  </sheetViews>
  <sheetFormatPr defaultRowHeight="12.75" x14ac:dyDescent="0.2"/>
  <sheetData>
    <row r="1" spans="1:12" x14ac:dyDescent="0.2">
      <c r="A1" s="8">
        <v>18</v>
      </c>
    </row>
    <row r="2" spans="1:12" x14ac:dyDescent="0.2">
      <c r="F2" s="8" t="s">
        <v>82</v>
      </c>
      <c r="G2" t="s">
        <v>4</v>
      </c>
    </row>
    <row r="3" spans="1:12" ht="13.5" thickBot="1" x14ac:dyDescent="0.25">
      <c r="A3" s="11"/>
      <c r="B3" s="12" t="s">
        <v>88</v>
      </c>
      <c r="C3" s="12" t="s">
        <v>89</v>
      </c>
      <c r="D3" s="12" t="s">
        <v>90</v>
      </c>
      <c r="E3" s="11"/>
    </row>
    <row r="4" spans="1:12" x14ac:dyDescent="0.2">
      <c r="B4">
        <v>199700</v>
      </c>
      <c r="C4">
        <v>1500</v>
      </c>
      <c r="D4">
        <v>0</v>
      </c>
      <c r="G4" s="5" t="s">
        <v>5</v>
      </c>
      <c r="H4" s="5"/>
    </row>
    <row r="5" spans="1:12" x14ac:dyDescent="0.2">
      <c r="B5">
        <v>211800</v>
      </c>
      <c r="C5">
        <v>2085</v>
      </c>
      <c r="D5">
        <v>1</v>
      </c>
      <c r="G5" s="2" t="s">
        <v>6</v>
      </c>
      <c r="H5" s="2">
        <v>0.63757176208077371</v>
      </c>
    </row>
    <row r="6" spans="1:12" x14ac:dyDescent="0.2">
      <c r="B6">
        <v>197100</v>
      </c>
      <c r="C6">
        <v>1450</v>
      </c>
      <c r="D6">
        <v>0</v>
      </c>
      <c r="G6" s="2" t="s">
        <v>7</v>
      </c>
      <c r="H6" s="2">
        <v>0.40649775180278269</v>
      </c>
    </row>
    <row r="7" spans="1:12" x14ac:dyDescent="0.2">
      <c r="B7">
        <v>228400</v>
      </c>
      <c r="C7">
        <v>1836</v>
      </c>
      <c r="D7">
        <v>0</v>
      </c>
      <c r="G7" s="2" t="s">
        <v>8</v>
      </c>
      <c r="H7" s="2">
        <v>0.3366739578972277</v>
      </c>
    </row>
    <row r="8" spans="1:12" x14ac:dyDescent="0.2">
      <c r="B8">
        <v>215800</v>
      </c>
      <c r="C8">
        <v>1730</v>
      </c>
      <c r="D8">
        <v>0</v>
      </c>
      <c r="G8" s="2" t="s">
        <v>9</v>
      </c>
      <c r="H8" s="2">
        <v>32186.404744629799</v>
      </c>
    </row>
    <row r="9" spans="1:12" ht="13.5" thickBot="1" x14ac:dyDescent="0.25">
      <c r="B9">
        <v>190900</v>
      </c>
      <c r="C9">
        <v>1726</v>
      </c>
      <c r="D9">
        <v>1</v>
      </c>
      <c r="G9" s="3" t="s">
        <v>10</v>
      </c>
      <c r="H9" s="3">
        <v>20</v>
      </c>
    </row>
    <row r="10" spans="1:12" x14ac:dyDescent="0.2">
      <c r="B10">
        <v>312200</v>
      </c>
      <c r="C10">
        <v>2300</v>
      </c>
      <c r="D10">
        <v>0</v>
      </c>
    </row>
    <row r="11" spans="1:12" ht="13.5" thickBot="1" x14ac:dyDescent="0.25">
      <c r="B11">
        <v>313600</v>
      </c>
      <c r="C11">
        <v>1650</v>
      </c>
      <c r="D11">
        <v>1</v>
      </c>
      <c r="G11" t="s">
        <v>11</v>
      </c>
    </row>
    <row r="12" spans="1:12" x14ac:dyDescent="0.2">
      <c r="B12">
        <v>239000</v>
      </c>
      <c r="C12">
        <v>1950</v>
      </c>
      <c r="D12">
        <v>0</v>
      </c>
      <c r="G12" s="4"/>
      <c r="H12" s="4" t="s">
        <v>16</v>
      </c>
      <c r="I12" s="4" t="s">
        <v>17</v>
      </c>
      <c r="J12" s="4" t="s">
        <v>18</v>
      </c>
      <c r="K12" s="4" t="s">
        <v>19</v>
      </c>
      <c r="L12" s="4" t="s">
        <v>20</v>
      </c>
    </row>
    <row r="13" spans="1:12" x14ac:dyDescent="0.2">
      <c r="B13">
        <v>184400</v>
      </c>
      <c r="C13">
        <v>1545</v>
      </c>
      <c r="D13">
        <v>1</v>
      </c>
      <c r="G13" s="2" t="s">
        <v>12</v>
      </c>
      <c r="H13" s="2">
        <v>2</v>
      </c>
      <c r="I13" s="2">
        <v>12062286443.452831</v>
      </c>
      <c r="J13" s="2">
        <v>6031143221.7264156</v>
      </c>
      <c r="K13" s="2">
        <v>5.8217654622523014</v>
      </c>
      <c r="L13" s="2">
        <v>1.1860148626908438E-2</v>
      </c>
    </row>
    <row r="14" spans="1:12" x14ac:dyDescent="0.2">
      <c r="B14">
        <v>200600</v>
      </c>
      <c r="C14">
        <v>1375</v>
      </c>
      <c r="D14">
        <v>1</v>
      </c>
      <c r="G14" s="2" t="s">
        <v>13</v>
      </c>
      <c r="H14" s="2">
        <v>17</v>
      </c>
      <c r="I14" s="2">
        <v>17611399056.547169</v>
      </c>
      <c r="J14" s="2">
        <v>1035964650.3851275</v>
      </c>
      <c r="K14" s="2"/>
      <c r="L14" s="2"/>
    </row>
    <row r="15" spans="1:12" ht="13.5" thickBot="1" x14ac:dyDescent="0.25">
      <c r="B15">
        <v>208000</v>
      </c>
      <c r="C15">
        <v>1825</v>
      </c>
      <c r="D15">
        <v>1</v>
      </c>
      <c r="G15" s="3" t="s">
        <v>14</v>
      </c>
      <c r="H15" s="3">
        <v>19</v>
      </c>
      <c r="I15" s="3">
        <v>29673685500</v>
      </c>
      <c r="J15" s="3"/>
      <c r="K15" s="3"/>
      <c r="L15" s="3"/>
    </row>
    <row r="16" spans="1:12" ht="13.5" thickBot="1" x14ac:dyDescent="0.25">
      <c r="B16">
        <v>210500</v>
      </c>
      <c r="C16">
        <v>1650</v>
      </c>
      <c r="D16">
        <v>0</v>
      </c>
    </row>
    <row r="17" spans="1:15" x14ac:dyDescent="0.2">
      <c r="B17">
        <v>233300</v>
      </c>
      <c r="C17">
        <v>1960</v>
      </c>
      <c r="D17">
        <v>0</v>
      </c>
      <c r="G17" s="4"/>
      <c r="H17" s="4" t="s">
        <v>21</v>
      </c>
      <c r="I17" s="4" t="s">
        <v>9</v>
      </c>
      <c r="J17" s="4" t="s">
        <v>22</v>
      </c>
      <c r="K17" s="4" t="s">
        <v>23</v>
      </c>
      <c r="L17" s="4" t="s">
        <v>24</v>
      </c>
      <c r="M17" s="4" t="s">
        <v>25</v>
      </c>
      <c r="N17" s="4" t="s">
        <v>80</v>
      </c>
      <c r="O17" s="4" t="s">
        <v>81</v>
      </c>
    </row>
    <row r="18" spans="1:15" x14ac:dyDescent="0.2">
      <c r="B18">
        <v>187200</v>
      </c>
      <c r="C18">
        <v>1360</v>
      </c>
      <c r="D18">
        <v>1</v>
      </c>
      <c r="G18" s="2" t="s">
        <v>15</v>
      </c>
      <c r="H18" s="2">
        <v>69630.833132080195</v>
      </c>
      <c r="I18" s="2">
        <v>53985.794064470065</v>
      </c>
      <c r="J18" s="2">
        <v>1.2897991840024945</v>
      </c>
      <c r="K18" s="2">
        <v>0.21439150003073809</v>
      </c>
      <c r="L18" s="2">
        <v>-44269.236166840172</v>
      </c>
      <c r="M18" s="2">
        <v>183530.90243100055</v>
      </c>
      <c r="N18" s="2">
        <v>-44269.236166840172</v>
      </c>
      <c r="O18" s="2">
        <v>183530.90243100055</v>
      </c>
    </row>
    <row r="19" spans="1:15" x14ac:dyDescent="0.2">
      <c r="B19">
        <v>185200</v>
      </c>
      <c r="C19">
        <v>1200</v>
      </c>
      <c r="D19">
        <v>1</v>
      </c>
      <c r="G19" s="2" t="s">
        <v>78</v>
      </c>
      <c r="H19" s="2">
        <v>90.372032872844272</v>
      </c>
      <c r="I19" s="2">
        <v>29.529527300947112</v>
      </c>
      <c r="J19" s="2">
        <v>3.0603955136777872</v>
      </c>
      <c r="K19" s="2">
        <v>7.0800779504828978E-3</v>
      </c>
      <c r="L19" s="2">
        <v>28.07017616725183</v>
      </c>
      <c r="M19" s="2">
        <v>152.67388957843673</v>
      </c>
      <c r="N19" s="2">
        <v>28.07017616725183</v>
      </c>
      <c r="O19" s="2">
        <v>152.67388957843673</v>
      </c>
    </row>
    <row r="20" spans="1:15" ht="13.5" thickBot="1" x14ac:dyDescent="0.25">
      <c r="B20">
        <v>284100</v>
      </c>
      <c r="C20">
        <v>2000</v>
      </c>
      <c r="D20">
        <v>0</v>
      </c>
      <c r="G20" s="3" t="s">
        <v>79</v>
      </c>
      <c r="H20" s="3">
        <v>-3629.5045889214516</v>
      </c>
      <c r="I20" s="3">
        <v>15891.22664660923</v>
      </c>
      <c r="J20" s="3">
        <v>-0.22839675436231302</v>
      </c>
      <c r="K20" s="3">
        <v>0.82206254938539869</v>
      </c>
      <c r="L20" s="3">
        <v>-37157.062118817506</v>
      </c>
      <c r="M20" s="3">
        <v>29898.052940974601</v>
      </c>
      <c r="N20" s="3">
        <v>-37157.062118817506</v>
      </c>
      <c r="O20" s="3">
        <v>29898.052940974601</v>
      </c>
    </row>
    <row r="21" spans="1:15" x14ac:dyDescent="0.2">
      <c r="B21">
        <v>207200</v>
      </c>
      <c r="C21">
        <v>1755</v>
      </c>
      <c r="D21">
        <v>0</v>
      </c>
    </row>
    <row r="22" spans="1:15" x14ac:dyDescent="0.2">
      <c r="B22">
        <v>258200</v>
      </c>
      <c r="C22">
        <v>1850</v>
      </c>
      <c r="D22">
        <v>0</v>
      </c>
    </row>
    <row r="23" spans="1:15" x14ac:dyDescent="0.2">
      <c r="B23">
        <v>203100</v>
      </c>
      <c r="C23">
        <v>1630</v>
      </c>
      <c r="D23">
        <v>0</v>
      </c>
    </row>
    <row r="25" spans="1:15" ht="15.75" x14ac:dyDescent="0.3">
      <c r="A25" s="8" t="s">
        <v>85</v>
      </c>
      <c r="B25" s="6" t="s">
        <v>98</v>
      </c>
      <c r="C25" s="6" t="s">
        <v>83</v>
      </c>
    </row>
    <row r="26" spans="1:15" ht="15.75" x14ac:dyDescent="0.3">
      <c r="B26" s="6" t="s">
        <v>99</v>
      </c>
      <c r="C26" s="6" t="s">
        <v>84</v>
      </c>
    </row>
    <row r="28" spans="1:15" ht="15.75" x14ac:dyDescent="0.3">
      <c r="A28" s="8" t="s">
        <v>86</v>
      </c>
      <c r="B28" s="6" t="s">
        <v>87</v>
      </c>
      <c r="D28" s="6" t="s">
        <v>92</v>
      </c>
      <c r="E28" s="6" t="s">
        <v>93</v>
      </c>
      <c r="H28" s="6" t="s">
        <v>95</v>
      </c>
    </row>
    <row r="30" spans="1:15" ht="15.75" x14ac:dyDescent="0.3">
      <c r="B30" s="6" t="s">
        <v>91</v>
      </c>
      <c r="D30" s="6" t="s">
        <v>92</v>
      </c>
      <c r="E30" s="6" t="s">
        <v>94</v>
      </c>
      <c r="H30" s="6" t="s">
        <v>96</v>
      </c>
    </row>
    <row r="33" spans="1:2" ht="15.75" x14ac:dyDescent="0.3">
      <c r="A33" s="8" t="s">
        <v>97</v>
      </c>
      <c r="B33" s="6" t="s">
        <v>100</v>
      </c>
    </row>
    <row r="34" spans="1:2" x14ac:dyDescent="0.2">
      <c r="B34" s="6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</vt:lpstr>
      <vt:lpstr>6</vt:lpstr>
      <vt:lpstr>16</vt:lpstr>
      <vt:lpstr>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Albrecht</dc:creator>
  <cp:lastModifiedBy>wfut4002009</cp:lastModifiedBy>
  <cp:lastPrinted>2010-03-13T20:54:07Z</cp:lastPrinted>
  <dcterms:created xsi:type="dcterms:W3CDTF">2010-03-13T18:30:07Z</dcterms:created>
  <dcterms:modified xsi:type="dcterms:W3CDTF">2011-01-05T18:10:17Z</dcterms:modified>
</cp:coreProperties>
</file>