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490" windowHeight="12285" activeTab="0"/>
  </bookViews>
  <sheets>
    <sheet name="MultipReg" sheetId="1" r:id="rId1"/>
    <sheet name="Colinearity" sheetId="2" r:id="rId2"/>
    <sheet name="colinearity2" sheetId="3" r:id="rId3"/>
  </sheets>
  <definedNames>
    <definedName name="_xlnm.Print_Area" localSheetId="0">'MultipReg'!$A$1:$I$37</definedName>
  </definedNames>
  <calcPr fullCalcOnLoad="1"/>
</workbook>
</file>

<file path=xl/sharedStrings.xml><?xml version="1.0" encoding="utf-8"?>
<sst xmlns="http://schemas.openxmlformats.org/spreadsheetml/2006/main" count="139" uniqueCount="65">
  <si>
    <t>MULTIPLE REGRESSION EXAMPLE</t>
  </si>
  <si>
    <t>Y</t>
  </si>
  <si>
    <t>GMAT</t>
  </si>
  <si>
    <r>
      <t>X</t>
    </r>
    <r>
      <rPr>
        <b/>
        <vertAlign val="subscript"/>
        <sz val="10"/>
        <rFont val="Courier New"/>
        <family val="3"/>
      </rPr>
      <t>1</t>
    </r>
  </si>
  <si>
    <r>
      <t>X</t>
    </r>
    <r>
      <rPr>
        <b/>
        <vertAlign val="subscript"/>
        <sz val="10"/>
        <rFont val="Courier New"/>
        <family val="3"/>
      </rPr>
      <t>2</t>
    </r>
  </si>
  <si>
    <t>First Year GPA (MBA)</t>
  </si>
  <si>
    <t>GPA ( Undergraduate)</t>
  </si>
  <si>
    <t>Upper 90.0%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</si>
  <si>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</si>
  <si>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</si>
  <si>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</si>
  <si>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</si>
  <si>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</si>
  <si>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</si>
  <si>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</si>
  <si>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</si>
  <si>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</si>
  <si>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</si>
  <si>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</si>
  <si>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</si>
  <si>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</si>
  <si>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</si>
  <si>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</si>
  <si>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</si>
  <si>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</si>
  <si>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</si>
  <si>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</si>
  <si>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</si>
  <si>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</si>
  <si>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</si>
  <si>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90.0%</t>
  </si>
  <si>
    <t>X1</t>
  </si>
  <si>
    <t>X2</t>
  </si>
  <si>
    <r>
      <t>x</t>
    </r>
    <r>
      <rPr>
        <vertAlign val="subscript"/>
        <sz val="10"/>
        <rFont val="Courier New"/>
        <family val="3"/>
      </rPr>
      <t>3</t>
    </r>
  </si>
  <si>
    <t>Lower 95.0%</t>
  </si>
  <si>
    <t>Upper 95.0%</t>
  </si>
  <si>
    <t>x3</t>
  </si>
  <si>
    <t>You can see that many of the quality indicators of the analysis get worse</t>
  </si>
  <si>
    <t>F is now not significant, adjusted R went down, none of the t statistics appear to be significant</t>
  </si>
  <si>
    <t>Correlation Coefficients</t>
  </si>
  <si>
    <t>Problem of Multi-colinearity in Multiple regression</t>
  </si>
  <si>
    <t>If some of the independent variables are closely related (I.e., are co-linear)</t>
  </si>
  <si>
    <t>then the quality of the regrssion analysis in predicting the response variable deteriorates..</t>
  </si>
  <si>
    <t xml:space="preserve">  Hypothetical example to illustrate what happens when some of the ind variables are linearly related..</t>
  </si>
  <si>
    <t>MODEL:</t>
  </si>
  <si>
    <t>Even with mild multi-colinearity, the F stat may still remain significant. In these cases regression</t>
  </si>
  <si>
    <t xml:space="preserve">is still useful in predicting the value of the dependent variable. However, in general we will not </t>
  </si>
  <si>
    <t xml:space="preserve">know which of the dependent variables is indeed doing the work. </t>
  </si>
  <si>
    <t>See next sheet for  a situation like this</t>
  </si>
  <si>
    <r>
      <t xml:space="preserve">Although </t>
    </r>
    <r>
      <rPr>
        <b/>
        <sz val="10"/>
        <color indexed="10"/>
        <rFont val="Courier New"/>
        <family val="3"/>
      </rPr>
      <t>none of the t's</t>
    </r>
    <r>
      <rPr>
        <b/>
        <sz val="10"/>
        <rFont val="Courier New"/>
        <family val="3"/>
      </rPr>
      <t xml:space="preserve"> </t>
    </r>
    <r>
      <rPr>
        <sz val="10"/>
        <rFont val="Courier New"/>
        <family val="0"/>
      </rPr>
      <t xml:space="preserve">associated with individual B's are </t>
    </r>
  </si>
  <si>
    <r>
      <t xml:space="preserve">significant, the regression </t>
    </r>
    <r>
      <rPr>
        <b/>
        <sz val="10"/>
        <color indexed="18"/>
        <rFont val="Courier New"/>
        <family val="3"/>
      </rPr>
      <t>as a whole</t>
    </r>
    <r>
      <rPr>
        <sz val="10"/>
        <color indexed="18"/>
        <rFont val="Courier New"/>
        <family val="3"/>
      </rPr>
      <t xml:space="preserve"> is</t>
    </r>
    <r>
      <rPr>
        <sz val="10"/>
        <rFont val="Courier New"/>
        <family val="0"/>
      </rPr>
      <t xml:space="preserve"> significant</t>
    </r>
  </si>
  <si>
    <t>Thus the estimated equation of Y= .4484 + .002*X1 + .4146*X2 + .0034*X4</t>
  </si>
  <si>
    <t>the prediction.</t>
  </si>
  <si>
    <r>
      <t xml:space="preserve">There is still significant </t>
    </r>
    <r>
      <rPr>
        <b/>
        <sz val="10"/>
        <color indexed="17"/>
        <rFont val="Courier New"/>
        <family val="3"/>
      </rPr>
      <t>correlation</t>
    </r>
    <r>
      <rPr>
        <sz val="10"/>
        <rFont val="Courier New"/>
        <family val="0"/>
      </rPr>
      <t xml:space="preserve"> amongst X1, X2 and X3</t>
    </r>
  </si>
  <si>
    <t>can be used for predicting the value of Y (both the mean and specific) for given X1, X2, and X3.</t>
  </si>
  <si>
    <t xml:space="preserve">But there is uncertainity as to which of these variables is really helping in </t>
  </si>
  <si>
    <t>MBA-GPA</t>
  </si>
  <si>
    <t>UG-GPA</t>
  </si>
  <si>
    <r>
      <t>Y = a + b</t>
    </r>
    <r>
      <rPr>
        <vertAlign val="subscript"/>
        <sz val="10"/>
        <rFont val="Courier New"/>
        <family val="3"/>
      </rPr>
      <t>1</t>
    </r>
    <r>
      <rPr>
        <sz val="10"/>
        <rFont val="Courier New"/>
        <family val="0"/>
      </rPr>
      <t>X</t>
    </r>
    <r>
      <rPr>
        <vertAlign val="subscript"/>
        <sz val="10"/>
        <rFont val="Courier New"/>
        <family val="3"/>
      </rPr>
      <t>1</t>
    </r>
    <r>
      <rPr>
        <sz val="10"/>
        <rFont val="Courier New"/>
        <family val="0"/>
      </rPr>
      <t xml:space="preserve"> + b</t>
    </r>
    <r>
      <rPr>
        <vertAlign val="subscript"/>
        <sz val="10"/>
        <rFont val="Courier New"/>
        <family val="3"/>
      </rPr>
      <t>2</t>
    </r>
    <r>
      <rPr>
        <sz val="10"/>
        <rFont val="Courier New"/>
        <family val="0"/>
      </rPr>
      <t>X</t>
    </r>
    <r>
      <rPr>
        <vertAlign val="subscript"/>
        <sz val="10"/>
        <rFont val="Courier New"/>
        <family val="3"/>
      </rPr>
      <t xml:space="preserve">2 </t>
    </r>
  </si>
  <si>
    <r>
      <t>= -1945298 + 0.00266826X</t>
    </r>
    <r>
      <rPr>
        <vertAlign val="subscript"/>
        <sz val="10"/>
        <rFont val="Courier New"/>
        <family val="3"/>
      </rPr>
      <t>1</t>
    </r>
    <r>
      <rPr>
        <sz val="10"/>
        <rFont val="Courier New"/>
        <family val="0"/>
      </rPr>
      <t xml:space="preserve"> + 0.64191167 X</t>
    </r>
    <r>
      <rPr>
        <vertAlign val="subscript"/>
        <sz val="10"/>
        <rFont val="Courier New"/>
        <family val="3"/>
      </rPr>
      <t>2</t>
    </r>
  </si>
  <si>
    <t>Assume we introduce a third variable x3, say a score based on applicants' letter of recommendations</t>
  </si>
  <si>
    <t>From the table of correlation coefficients it is clear that x1, x2, and x3 are closely related.</t>
  </si>
  <si>
    <t>Milder correlation among the independent variables:</t>
  </si>
  <si>
    <t>Correlation coefficients:</t>
  </si>
  <si>
    <r>
      <t>Y=A+B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+B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X</t>
    </r>
    <r>
      <rPr>
        <vertAlign val="sub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>+</t>
    </r>
    <r>
      <rPr>
        <sz val="14"/>
        <rFont val="Symbol"/>
        <family val="1"/>
      </rPr>
      <t xml:space="preserve"> 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</si>
</sst>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Courier New"/>
      <family val="0"/>
    </font>
    <font>
      <b/>
      <sz val="10"/>
      <name val="Courier New"/>
      <family val="3"/>
    </font>
    <font>
      <b/>
      <vertAlign val="subscript"/>
      <sz val="10"/>
      <name val="Courier New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Courier New"/>
      <family val="0"/>
    </font>
    <font>
      <vertAlign val="subscript"/>
      <sz val="10"/>
      <name val="Courier New"/>
      <family val="3"/>
    </font>
    <font>
      <sz val="10"/>
      <color indexed="10"/>
      <name val="Courier New"/>
      <family val="3"/>
    </font>
    <font>
      <b/>
      <sz val="10"/>
      <color indexed="10"/>
      <name val="Courier New"/>
      <family val="3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0"/>
      <color indexed="18"/>
      <name val="Courier New"/>
      <family val="3"/>
    </font>
    <font>
      <b/>
      <sz val="10"/>
      <color indexed="18"/>
      <name val="Courier New"/>
      <family val="3"/>
    </font>
    <font>
      <b/>
      <sz val="10"/>
      <color indexed="17"/>
      <name val="Courier New"/>
      <family val="3"/>
    </font>
    <font>
      <sz val="14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1" fillId="2" borderId="1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Continuous"/>
    </xf>
    <xf numFmtId="0" fontId="7" fillId="0" borderId="0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1" fillId="3" borderId="1" xfId="0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E20" sqref="E20"/>
    </sheetView>
  </sheetViews>
  <sheetFormatPr defaultColWidth="9.00390625" defaultRowHeight="13.5"/>
  <cols>
    <col min="1" max="1" width="11.375" style="0" customWidth="1"/>
    <col min="2" max="2" width="11.25390625" style="0" customWidth="1"/>
    <col min="3" max="3" width="10.375" style="0" customWidth="1"/>
    <col min="4" max="4" width="11.50390625" style="0" customWidth="1"/>
    <col min="5" max="5" width="11.875" style="0" customWidth="1"/>
    <col min="6" max="6" width="13.75390625" style="0" customWidth="1"/>
    <col min="7" max="7" width="12.25390625" style="0" customWidth="1"/>
    <col min="8" max="8" width="10.625" style="0" customWidth="1"/>
    <col min="9" max="9" width="10.75390625" style="0" customWidth="1"/>
    <col min="10" max="10" width="12.25390625" style="0" customWidth="1"/>
    <col min="11" max="11" width="11.375" style="0" customWidth="1"/>
    <col min="13" max="13" width="10.75390625" style="0" customWidth="1"/>
    <col min="14" max="14" width="11.25390625" style="0" customWidth="1"/>
  </cols>
  <sheetData>
    <row r="1" spans="1:6" ht="13.5">
      <c r="A1" s="6" t="s">
        <v>0</v>
      </c>
      <c r="B1" s="7"/>
      <c r="C1" s="6"/>
      <c r="D1" s="5"/>
      <c r="E1" s="5"/>
      <c r="F1" s="5"/>
    </row>
    <row r="2" spans="2:5" ht="13.5">
      <c r="B2" s="5"/>
      <c r="C2" s="5"/>
      <c r="D2" s="5"/>
      <c r="E2" s="5"/>
    </row>
    <row r="3" spans="1:5" ht="13.5">
      <c r="A3" s="1" t="s">
        <v>1</v>
      </c>
      <c r="B3" s="5" t="s">
        <v>5</v>
      </c>
      <c r="C3" s="5"/>
      <c r="D3" s="5"/>
      <c r="E3" s="5"/>
    </row>
    <row r="4" spans="1:6" ht="19.5">
      <c r="A4" s="1" t="s">
        <v>3</v>
      </c>
      <c r="B4" s="5" t="s">
        <v>2</v>
      </c>
      <c r="C4" s="5"/>
      <c r="D4" s="5"/>
      <c r="E4" s="5" t="s">
        <v>44</v>
      </c>
      <c r="F4" s="20" t="s">
        <v>64</v>
      </c>
    </row>
    <row r="5" spans="1:5" ht="15">
      <c r="A5" s="1" t="s">
        <v>4</v>
      </c>
      <c r="B5" s="5" t="s">
        <v>6</v>
      </c>
      <c r="C5" s="5"/>
      <c r="D5" s="5"/>
      <c r="E5" s="5"/>
    </row>
    <row r="7" spans="2:4" ht="13.5">
      <c r="B7" s="4" t="s">
        <v>56</v>
      </c>
      <c r="C7" s="14" t="s">
        <v>2</v>
      </c>
      <c r="D7" s="14" t="s">
        <v>57</v>
      </c>
    </row>
    <row r="8" spans="2:4" ht="13.5">
      <c r="B8" s="2">
        <v>3.12</v>
      </c>
      <c r="C8" s="3">
        <v>492</v>
      </c>
      <c r="D8" s="2">
        <v>2.94</v>
      </c>
    </row>
    <row r="9" spans="2:4" ht="13.5">
      <c r="B9" s="2">
        <v>3.48</v>
      </c>
      <c r="C9" s="3">
        <v>515</v>
      </c>
      <c r="D9" s="2">
        <v>3.4</v>
      </c>
    </row>
    <row r="10" spans="2:4" ht="13.5">
      <c r="B10" s="2">
        <v>3.26</v>
      </c>
      <c r="C10" s="3">
        <v>564</v>
      </c>
      <c r="D10" s="2">
        <v>3.41</v>
      </c>
    </row>
    <row r="11" spans="2:4" ht="13.5">
      <c r="B11" s="2">
        <v>2.9</v>
      </c>
      <c r="C11" s="3">
        <v>471</v>
      </c>
      <c r="D11" s="2">
        <v>2.82</v>
      </c>
    </row>
    <row r="12" spans="2:4" ht="13.5">
      <c r="B12" s="2">
        <v>2.86</v>
      </c>
      <c r="C12" s="3">
        <v>459</v>
      </c>
      <c r="D12" s="2">
        <v>3.08</v>
      </c>
    </row>
    <row r="13" spans="2:4" ht="13.5">
      <c r="B13" s="2">
        <v>3.51</v>
      </c>
      <c r="C13" s="3">
        <v>572</v>
      </c>
      <c r="D13" s="2">
        <v>3.26</v>
      </c>
    </row>
    <row r="14" spans="2:4" ht="13.5">
      <c r="B14" s="2">
        <v>3.22</v>
      </c>
      <c r="C14" s="3">
        <v>486</v>
      </c>
      <c r="D14" s="2">
        <v>3.37</v>
      </c>
    </row>
    <row r="15" spans="2:4" ht="13.5">
      <c r="B15" s="2">
        <v>3.74</v>
      </c>
      <c r="C15" s="3">
        <v>528</v>
      </c>
      <c r="D15" s="2">
        <v>3.8</v>
      </c>
    </row>
    <row r="16" spans="1:4" ht="13.5">
      <c r="A16" s="5"/>
      <c r="B16" s="5"/>
      <c r="C16" s="5"/>
      <c r="D16" s="5"/>
    </row>
    <row r="17" ht="13.5">
      <c r="A17" t="s">
        <v>8</v>
      </c>
    </row>
    <row r="18" ht="14.25" thickBot="1"/>
    <row r="19" spans="1:2" ht="13.5">
      <c r="A19" s="11" t="s">
        <v>9</v>
      </c>
      <c r="B19" s="11"/>
    </row>
    <row r="20" spans="1:2" ht="13.5">
      <c r="A20" s="8" t="s">
        <v>10</v>
      </c>
      <c r="B20" s="8">
        <v>0.9002531615767608</v>
      </c>
    </row>
    <row r="21" spans="1:2" ht="13.5">
      <c r="A21" s="8" t="s">
        <v>11</v>
      </c>
      <c r="B21" s="8">
        <v>0.8104557549289535</v>
      </c>
    </row>
    <row r="22" spans="1:2" ht="13.5">
      <c r="A22" s="8" t="s">
        <v>12</v>
      </c>
      <c r="B22" s="8">
        <v>0.734638056900535</v>
      </c>
    </row>
    <row r="23" spans="1:2" ht="13.5">
      <c r="A23" s="8" t="s">
        <v>13</v>
      </c>
      <c r="B23" s="8">
        <v>0.15722559136970427</v>
      </c>
    </row>
    <row r="24" spans="1:2" ht="14.25" thickBot="1">
      <c r="A24" s="9" t="s">
        <v>14</v>
      </c>
      <c r="B24" s="9">
        <v>8</v>
      </c>
    </row>
    <row r="26" ht="14.25" thickBot="1">
      <c r="A26" t="s">
        <v>15</v>
      </c>
    </row>
    <row r="27" spans="1:6" ht="13.5">
      <c r="A27" s="10"/>
      <c r="B27" s="10" t="s">
        <v>20</v>
      </c>
      <c r="C27" s="10" t="s">
        <v>21</v>
      </c>
      <c r="D27" s="10" t="s">
        <v>22</v>
      </c>
      <c r="E27" s="10" t="s">
        <v>23</v>
      </c>
      <c r="F27" s="10" t="s">
        <v>24</v>
      </c>
    </row>
    <row r="28" spans="1:6" ht="13.5">
      <c r="A28" s="8" t="s">
        <v>16</v>
      </c>
      <c r="B28" s="8">
        <v>2</v>
      </c>
      <c r="C28" s="8">
        <v>0.5284880670922341</v>
      </c>
      <c r="D28" s="8">
        <v>0.26424403354611703</v>
      </c>
      <c r="E28" s="8">
        <v>10.689532602601197</v>
      </c>
      <c r="F28" s="8">
        <v>0.0156414318708902</v>
      </c>
    </row>
    <row r="29" spans="1:6" ht="13.5">
      <c r="A29" s="8" t="s">
        <v>17</v>
      </c>
      <c r="B29" s="8">
        <v>5</v>
      </c>
      <c r="C29" s="8">
        <v>0.12359943290776612</v>
      </c>
      <c r="D29" s="8">
        <v>0.024719886581553226</v>
      </c>
      <c r="E29" s="8"/>
      <c r="F29" s="8"/>
    </row>
    <row r="30" spans="1:6" ht="14.25" thickBot="1">
      <c r="A30" s="9" t="s">
        <v>18</v>
      </c>
      <c r="B30" s="9">
        <v>7</v>
      </c>
      <c r="C30" s="9">
        <v>0.6520875000000002</v>
      </c>
      <c r="D30" s="9"/>
      <c r="E30" s="9"/>
      <c r="F30" s="9"/>
    </row>
    <row r="31" ht="14.25" thickBot="1"/>
    <row r="32" spans="1:9" ht="13.5">
      <c r="A32" s="10"/>
      <c r="B32" s="10" t="s">
        <v>25</v>
      </c>
      <c r="C32" s="10" t="s">
        <v>13</v>
      </c>
      <c r="D32" s="10" t="s">
        <v>26</v>
      </c>
      <c r="E32" s="10" t="s">
        <v>27</v>
      </c>
      <c r="F32" s="10" t="s">
        <v>28</v>
      </c>
      <c r="G32" s="10" t="s">
        <v>29</v>
      </c>
      <c r="H32" s="10" t="s">
        <v>30</v>
      </c>
      <c r="I32" s="10" t="s">
        <v>7</v>
      </c>
    </row>
    <row r="33" spans="1:9" ht="13.5">
      <c r="A33" s="8" t="s">
        <v>19</v>
      </c>
      <c r="B33" s="8">
        <v>-0.19452975857476668</v>
      </c>
      <c r="C33" s="8">
        <v>0.7832431177945939</v>
      </c>
      <c r="D33" s="8">
        <v>-0.24836446584109312</v>
      </c>
      <c r="E33" s="8">
        <v>0.8137307152978968</v>
      </c>
      <c r="F33" s="8">
        <v>-2.2079170000994948</v>
      </c>
      <c r="G33" s="8">
        <v>1.8188574829499613</v>
      </c>
      <c r="H33" s="8">
        <v>-1.7728031580132506</v>
      </c>
      <c r="I33" s="8">
        <v>1.3837436408637172</v>
      </c>
    </row>
    <row r="34" spans="1:9" ht="13.5">
      <c r="A34" s="8" t="s">
        <v>2</v>
      </c>
      <c r="B34" s="15">
        <v>0.002668260740775919</v>
      </c>
      <c r="C34" s="8">
        <v>0.0016846346009690325</v>
      </c>
      <c r="D34" s="8">
        <v>1.5838810025872</v>
      </c>
      <c r="E34" s="8">
        <v>0.17407202473276095</v>
      </c>
      <c r="F34" s="8">
        <v>-0.0016622232879540465</v>
      </c>
      <c r="G34" s="8">
        <v>0.006998744769505884</v>
      </c>
      <c r="H34" s="8">
        <v>-0.0007263608244535437</v>
      </c>
      <c r="I34" s="8">
        <v>0.006062882306005381</v>
      </c>
    </row>
    <row r="35" spans="1:9" ht="14.25" thickBot="1">
      <c r="A35" s="9" t="s">
        <v>57</v>
      </c>
      <c r="B35" s="16">
        <v>0.641911672586156</v>
      </c>
      <c r="C35" s="9">
        <v>0.2259175540422625</v>
      </c>
      <c r="D35" s="9">
        <v>2.841353675713368</v>
      </c>
      <c r="E35" s="9">
        <v>0.036188905519108215</v>
      </c>
      <c r="F35" s="9">
        <v>0.06117306076671347</v>
      </c>
      <c r="G35" s="9">
        <v>1.2226502844055984</v>
      </c>
      <c r="H35" s="9">
        <v>0.1866766913774005</v>
      </c>
      <c r="I35" s="9">
        <v>1.0971466537949115</v>
      </c>
    </row>
    <row r="37" spans="2:4" ht="15">
      <c r="B37" t="s">
        <v>58</v>
      </c>
      <c r="D37" s="28" t="s">
        <v>59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F20" sqref="F20"/>
    </sheetView>
  </sheetViews>
  <sheetFormatPr defaultColWidth="9.00390625" defaultRowHeight="13.5"/>
  <cols>
    <col min="1" max="1" width="18.25390625" style="0" customWidth="1"/>
    <col min="4" max="4" width="9.25390625" style="0" customWidth="1"/>
    <col min="5" max="5" width="10.75390625" style="0" customWidth="1"/>
    <col min="6" max="6" width="11.00390625" style="0" customWidth="1"/>
    <col min="7" max="7" width="9.75390625" style="0" customWidth="1"/>
    <col min="8" max="8" width="10.75390625" style="0" customWidth="1"/>
  </cols>
  <sheetData>
    <row r="1" ht="13.5">
      <c r="A1" s="17" t="s">
        <v>40</v>
      </c>
    </row>
    <row r="2" spans="1:9" ht="13.5">
      <c r="A2" s="1" t="s">
        <v>41</v>
      </c>
      <c r="B2" s="1"/>
      <c r="C2" s="1"/>
      <c r="D2" s="1"/>
      <c r="E2" s="1"/>
      <c r="F2" s="1"/>
      <c r="G2" s="1"/>
      <c r="H2" s="1"/>
      <c r="I2" s="1"/>
    </row>
    <row r="3" spans="1:9" ht="13.5">
      <c r="A3" s="1" t="s">
        <v>42</v>
      </c>
      <c r="B3" s="1"/>
      <c r="C3" s="1"/>
      <c r="D3" s="1"/>
      <c r="E3" s="1"/>
      <c r="F3" s="1"/>
      <c r="G3" s="1"/>
      <c r="H3" s="1"/>
      <c r="I3" s="1"/>
    </row>
    <row r="4" spans="1:10" ht="14.25" thickBot="1">
      <c r="A4" s="19" t="s">
        <v>43</v>
      </c>
      <c r="B4" s="19"/>
      <c r="C4" s="19"/>
      <c r="D4" s="19"/>
      <c r="E4" s="19"/>
      <c r="F4" s="19"/>
      <c r="G4" s="19"/>
      <c r="H4" s="19"/>
      <c r="I4" s="19"/>
      <c r="J4" s="19"/>
    </row>
    <row r="5" spans="1:9" ht="13.5">
      <c r="A5" s="18" t="s">
        <v>60</v>
      </c>
      <c r="B5" s="18"/>
      <c r="C5" s="18"/>
      <c r="D5" s="18"/>
      <c r="E5" s="18"/>
      <c r="F5" s="18"/>
      <c r="G5" s="18"/>
      <c r="H5" s="18"/>
      <c r="I5" s="18"/>
    </row>
    <row r="6" ht="13.5">
      <c r="A6" t="s">
        <v>61</v>
      </c>
    </row>
    <row r="7" ht="13.5">
      <c r="A7" t="s">
        <v>37</v>
      </c>
    </row>
    <row r="8" ht="13.5">
      <c r="A8" t="s">
        <v>38</v>
      </c>
    </row>
    <row r="10" spans="2:9" ht="15.75" thickBot="1">
      <c r="B10" s="4" t="s">
        <v>1</v>
      </c>
      <c r="C10" s="4" t="s">
        <v>3</v>
      </c>
      <c r="D10" s="4" t="s">
        <v>4</v>
      </c>
      <c r="E10" s="4" t="s">
        <v>33</v>
      </c>
      <c r="G10" s="17" t="s">
        <v>39</v>
      </c>
      <c r="H10" s="17"/>
      <c r="I10" s="17"/>
    </row>
    <row r="11" spans="2:10" ht="13.5">
      <c r="B11" s="2">
        <v>3.12</v>
      </c>
      <c r="C11" s="3">
        <v>492</v>
      </c>
      <c r="D11" s="2">
        <v>2.94</v>
      </c>
      <c r="E11" s="2">
        <f>(C11/5)+D11</f>
        <v>101.34</v>
      </c>
      <c r="G11" s="10"/>
      <c r="H11" s="10" t="s">
        <v>31</v>
      </c>
      <c r="I11" s="10" t="s">
        <v>32</v>
      </c>
      <c r="J11" s="10" t="s">
        <v>36</v>
      </c>
    </row>
    <row r="12" spans="2:10" ht="13.5">
      <c r="B12" s="2">
        <v>3.48</v>
      </c>
      <c r="C12" s="3">
        <v>515</v>
      </c>
      <c r="D12" s="2">
        <v>3.4</v>
      </c>
      <c r="E12" s="2">
        <f aca="true" t="shared" si="0" ref="E12:E18">(C12/5)+D12</f>
        <v>106.4</v>
      </c>
      <c r="G12" s="8" t="s">
        <v>31</v>
      </c>
      <c r="H12" s="8">
        <v>1</v>
      </c>
      <c r="I12" s="8"/>
      <c r="J12" s="8"/>
    </row>
    <row r="13" spans="2:10" ht="13.5">
      <c r="B13" s="2">
        <v>3.26</v>
      </c>
      <c r="C13" s="3">
        <v>564</v>
      </c>
      <c r="D13" s="2">
        <v>3.41</v>
      </c>
      <c r="E13" s="2">
        <f t="shared" si="0"/>
        <v>116.21</v>
      </c>
      <c r="G13" s="8" t="s">
        <v>32</v>
      </c>
      <c r="H13" s="8">
        <v>0.530673296598163</v>
      </c>
      <c r="I13" s="8">
        <v>1</v>
      </c>
      <c r="J13" s="8"/>
    </row>
    <row r="14" spans="2:10" ht="14.25" thickBot="1">
      <c r="B14" s="2">
        <v>2.9</v>
      </c>
      <c r="C14" s="3">
        <v>471</v>
      </c>
      <c r="D14" s="2">
        <v>2.82</v>
      </c>
      <c r="E14" s="2">
        <f t="shared" si="0"/>
        <v>97.02</v>
      </c>
      <c r="G14" s="9" t="s">
        <v>36</v>
      </c>
      <c r="H14" s="9">
        <v>0.9995202127252519</v>
      </c>
      <c r="I14" s="9">
        <v>0.5566709130877548</v>
      </c>
      <c r="J14" s="9">
        <v>1</v>
      </c>
    </row>
    <row r="15" spans="2:5" ht="13.5">
      <c r="B15" s="2">
        <v>2.86</v>
      </c>
      <c r="C15" s="3">
        <v>459</v>
      </c>
      <c r="D15" s="2">
        <v>3.08</v>
      </c>
      <c r="E15" s="2">
        <f t="shared" si="0"/>
        <v>94.88</v>
      </c>
    </row>
    <row r="16" spans="2:5" ht="13.5">
      <c r="B16" s="2">
        <v>3.51</v>
      </c>
      <c r="C16" s="3">
        <v>572</v>
      </c>
      <c r="D16" s="2">
        <v>3.26</v>
      </c>
      <c r="E16" s="2">
        <f t="shared" si="0"/>
        <v>117.66000000000001</v>
      </c>
    </row>
    <row r="17" spans="2:5" ht="13.5">
      <c r="B17" s="2">
        <v>3.22</v>
      </c>
      <c r="C17" s="3">
        <v>486</v>
      </c>
      <c r="D17" s="2">
        <v>3.37</v>
      </c>
      <c r="E17" s="2">
        <f t="shared" si="0"/>
        <v>100.57000000000001</v>
      </c>
    </row>
    <row r="18" spans="2:5" ht="13.5">
      <c r="B18" s="2">
        <v>3.74</v>
      </c>
      <c r="C18" s="3">
        <v>528</v>
      </c>
      <c r="D18" s="2">
        <v>3.8</v>
      </c>
      <c r="E18" s="2">
        <f t="shared" si="0"/>
        <v>109.39999999999999</v>
      </c>
    </row>
    <row r="19" ht="13.5">
      <c r="A19" t="s">
        <v>8</v>
      </c>
    </row>
    <row r="20" ht="14.25" thickBot="1"/>
    <row r="21" spans="1:2" ht="13.5">
      <c r="A21" s="11" t="s">
        <v>9</v>
      </c>
      <c r="B21" s="11"/>
    </row>
    <row r="22" spans="1:2" ht="13.5">
      <c r="A22" s="8" t="s">
        <v>10</v>
      </c>
      <c r="B22" s="8">
        <v>0.9002531615767613</v>
      </c>
    </row>
    <row r="23" spans="1:2" ht="13.5">
      <c r="A23" s="8" t="s">
        <v>11</v>
      </c>
      <c r="B23" s="8">
        <v>0.8104557549289542</v>
      </c>
    </row>
    <row r="24" spans="1:2" ht="13.5">
      <c r="A24" s="8" t="s">
        <v>12</v>
      </c>
      <c r="B24" s="12">
        <v>0.6682975711256698</v>
      </c>
    </row>
    <row r="25" spans="1:2" ht="13.5">
      <c r="A25" s="8" t="s">
        <v>13</v>
      </c>
      <c r="B25" s="8">
        <v>0.1757835550526312</v>
      </c>
    </row>
    <row r="26" spans="1:2" ht="14.25" thickBot="1">
      <c r="A26" s="9" t="s">
        <v>14</v>
      </c>
      <c r="B26" s="9">
        <v>8</v>
      </c>
    </row>
    <row r="28" ht="14.25" thickBot="1">
      <c r="A28" t="s">
        <v>15</v>
      </c>
    </row>
    <row r="29" spans="1:6" ht="13.5">
      <c r="A29" s="10"/>
      <c r="B29" s="10" t="s">
        <v>20</v>
      </c>
      <c r="C29" s="10" t="s">
        <v>21</v>
      </c>
      <c r="D29" s="10" t="s">
        <v>22</v>
      </c>
      <c r="E29" s="10" t="s">
        <v>23</v>
      </c>
      <c r="F29" s="10" t="s">
        <v>24</v>
      </c>
    </row>
    <row r="30" spans="1:6" ht="13.5">
      <c r="A30" s="8" t="s">
        <v>16</v>
      </c>
      <c r="B30" s="8">
        <v>3</v>
      </c>
      <c r="C30" s="8">
        <v>0.5284880670922345</v>
      </c>
      <c r="D30" s="8">
        <v>0.17616268903074483</v>
      </c>
      <c r="E30" s="8">
        <v>5.7010840547206625</v>
      </c>
      <c r="F30" s="12">
        <v>0.0629430566282995</v>
      </c>
    </row>
    <row r="31" spans="1:6" ht="13.5">
      <c r="A31" s="8" t="s">
        <v>17</v>
      </c>
      <c r="B31" s="8">
        <v>4</v>
      </c>
      <c r="C31" s="8">
        <v>0.1235994329077657</v>
      </c>
      <c r="D31" s="8">
        <v>0.030899858226941426</v>
      </c>
      <c r="E31" s="8"/>
      <c r="F31" s="8"/>
    </row>
    <row r="32" spans="1:6" ht="14.25" thickBot="1">
      <c r="A32" s="9" t="s">
        <v>18</v>
      </c>
      <c r="B32" s="9">
        <v>7</v>
      </c>
      <c r="C32" s="9">
        <v>0.6520875000000002</v>
      </c>
      <c r="D32" s="9"/>
      <c r="E32" s="9"/>
      <c r="F32" s="9"/>
    </row>
    <row r="33" ht="14.25" thickBot="1"/>
    <row r="34" spans="1:9" ht="13.5">
      <c r="A34" s="10"/>
      <c r="B34" s="10" t="s">
        <v>25</v>
      </c>
      <c r="C34" s="10" t="s">
        <v>13</v>
      </c>
      <c r="D34" s="10" t="s">
        <v>26</v>
      </c>
      <c r="E34" s="10" t="s">
        <v>27</v>
      </c>
      <c r="F34" s="10" t="s">
        <v>28</v>
      </c>
      <c r="G34" s="10" t="s">
        <v>29</v>
      </c>
      <c r="H34" s="10" t="s">
        <v>34</v>
      </c>
      <c r="I34" s="10" t="s">
        <v>35</v>
      </c>
    </row>
    <row r="35" spans="1:9" ht="13.5">
      <c r="A35" s="8" t="s">
        <v>19</v>
      </c>
      <c r="B35" s="8">
        <v>-0.19452975857467522</v>
      </c>
      <c r="C35" s="8">
        <v>0.8756924271487986</v>
      </c>
      <c r="D35" s="8">
        <v>-0.22214393152633774</v>
      </c>
      <c r="E35" s="8">
        <v>0.8350830186555239</v>
      </c>
      <c r="F35" s="8">
        <v>-2.6258467474286014</v>
      </c>
      <c r="G35" s="8">
        <v>2.236787230279251</v>
      </c>
      <c r="H35" s="8">
        <v>-2.6258467474286014</v>
      </c>
      <c r="I35" s="8">
        <v>2.236787230279251</v>
      </c>
    </row>
    <row r="36" spans="1:9" ht="13.5">
      <c r="A36" s="8" t="s">
        <v>31</v>
      </c>
      <c r="B36" s="8">
        <v>-0.008243674070608806</v>
      </c>
      <c r="C36" s="21">
        <v>10826.70208775105</v>
      </c>
      <c r="D36" s="8">
        <v>-7.614206065515934E-07</v>
      </c>
      <c r="E36" s="12">
        <v>0.999999428826615</v>
      </c>
      <c r="F36" s="8">
        <v>-30059.81452167965</v>
      </c>
      <c r="G36" s="12">
        <v>30059.79803433151</v>
      </c>
      <c r="H36" s="12">
        <v>-30059.81452167965</v>
      </c>
      <c r="I36" s="8">
        <v>30059.79803433151</v>
      </c>
    </row>
    <row r="37" spans="1:9" ht="13.5">
      <c r="A37" s="8" t="s">
        <v>32</v>
      </c>
      <c r="B37" s="8">
        <v>0.5873519985293245</v>
      </c>
      <c r="C37" s="21">
        <v>54133.51043927373</v>
      </c>
      <c r="D37" s="8">
        <v>1.0850062997266886E-05</v>
      </c>
      <c r="E37" s="12">
        <v>0.9999918624616838</v>
      </c>
      <c r="F37" s="8">
        <v>-150298.44403946892</v>
      </c>
      <c r="G37" s="12">
        <v>150299.61874346595</v>
      </c>
      <c r="H37" s="12">
        <v>-150298.44403946892</v>
      </c>
      <c r="I37" s="8">
        <v>150299.61874346595</v>
      </c>
    </row>
    <row r="38" spans="1:9" ht="14.25" thickBot="1">
      <c r="A38" s="9" t="s">
        <v>36</v>
      </c>
      <c r="B38" s="9">
        <v>0.05455967405691992</v>
      </c>
      <c r="C38" s="22">
        <v>54133.51043875124</v>
      </c>
      <c r="D38" s="9">
        <v>1.0078724548752636E-06</v>
      </c>
      <c r="E38" s="13">
        <v>0.9999992439954941</v>
      </c>
      <c r="F38" s="9">
        <v>-150298.97683034273</v>
      </c>
      <c r="G38" s="13">
        <v>150299.08594969084</v>
      </c>
      <c r="H38" s="13">
        <v>-150298.97683034273</v>
      </c>
      <c r="I38" s="9">
        <v>150299.08594969084</v>
      </c>
    </row>
    <row r="41" ht="13.5">
      <c r="A41" t="s">
        <v>45</v>
      </c>
    </row>
    <row r="42" ht="13.5">
      <c r="A42" t="s">
        <v>46</v>
      </c>
    </row>
    <row r="43" ht="13.5">
      <c r="A43" t="s">
        <v>47</v>
      </c>
    </row>
    <row r="44" ht="13.5">
      <c r="A44" t="s">
        <v>48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7"/>
  <sheetViews>
    <sheetView workbookViewId="0" topLeftCell="A1">
      <selection activeCell="M23" sqref="M23"/>
    </sheetView>
  </sheetViews>
  <sheetFormatPr defaultColWidth="9.00390625" defaultRowHeight="13.5"/>
  <sheetData>
    <row r="1" ht="13.5">
      <c r="B1" t="s">
        <v>62</v>
      </c>
    </row>
    <row r="2" ht="14.25" thickBot="1">
      <c r="H2" s="17" t="s">
        <v>63</v>
      </c>
    </row>
    <row r="3" spans="8:11" ht="13.5">
      <c r="H3" s="10"/>
      <c r="I3" s="10" t="s">
        <v>31</v>
      </c>
      <c r="J3" s="10" t="s">
        <v>32</v>
      </c>
      <c r="K3" s="10" t="s">
        <v>36</v>
      </c>
    </row>
    <row r="4" spans="8:11" ht="13.5">
      <c r="H4" s="8" t="s">
        <v>31</v>
      </c>
      <c r="I4" s="8">
        <v>1</v>
      </c>
      <c r="J4" s="8"/>
      <c r="K4" s="8"/>
    </row>
    <row r="5" spans="8:11" ht="13.5">
      <c r="H5" s="8" t="s">
        <v>32</v>
      </c>
      <c r="I5" s="26">
        <v>0.530673296598163</v>
      </c>
      <c r="J5" s="26">
        <v>1</v>
      </c>
      <c r="K5" s="8"/>
    </row>
    <row r="6" spans="8:11" ht="14.25" thickBot="1">
      <c r="H6" s="9" t="s">
        <v>36</v>
      </c>
      <c r="I6" s="27">
        <v>0.47970514168748585</v>
      </c>
      <c r="J6" s="27">
        <v>0.6376033488018064</v>
      </c>
      <c r="K6" s="9">
        <v>1</v>
      </c>
    </row>
    <row r="8" spans="3:6" ht="15">
      <c r="C8" s="4" t="s">
        <v>1</v>
      </c>
      <c r="D8" s="4" t="s">
        <v>3</v>
      </c>
      <c r="E8" s="4" t="s">
        <v>4</v>
      </c>
      <c r="F8" s="4" t="s">
        <v>33</v>
      </c>
    </row>
    <row r="9" spans="3:6" ht="13.5">
      <c r="C9" s="2">
        <v>3.12</v>
      </c>
      <c r="D9" s="3">
        <v>492</v>
      </c>
      <c r="E9" s="2">
        <v>2.94</v>
      </c>
      <c r="F9" s="2">
        <v>110.22414900030793</v>
      </c>
    </row>
    <row r="10" spans="3:6" ht="13.5">
      <c r="C10" s="2">
        <v>3.48</v>
      </c>
      <c r="D10" s="3">
        <v>515</v>
      </c>
      <c r="E10" s="2">
        <v>3.4</v>
      </c>
      <c r="F10" s="2">
        <v>139.76703870834652</v>
      </c>
    </row>
    <row r="11" spans="3:6" ht="13.5">
      <c r="C11" s="2">
        <v>3.26</v>
      </c>
      <c r="D11" s="3">
        <v>564</v>
      </c>
      <c r="E11" s="2">
        <v>3.41</v>
      </c>
      <c r="F11" s="2">
        <v>86.65740450201751</v>
      </c>
    </row>
    <row r="12" spans="3:6" ht="13.5">
      <c r="C12" s="2">
        <v>2.9</v>
      </c>
      <c r="D12" s="3">
        <v>471</v>
      </c>
      <c r="E12" s="2">
        <v>2.82</v>
      </c>
      <c r="F12" s="2">
        <v>76.78269194942203</v>
      </c>
    </row>
    <row r="13" spans="3:6" ht="13.5">
      <c r="C13" s="2">
        <v>2.86</v>
      </c>
      <c r="D13" s="3">
        <v>459</v>
      </c>
      <c r="E13" s="2">
        <v>3.08</v>
      </c>
      <c r="F13" s="2">
        <v>84.33038036366521</v>
      </c>
    </row>
    <row r="14" spans="3:6" ht="13.5">
      <c r="C14" s="2">
        <v>3.51</v>
      </c>
      <c r="D14" s="3">
        <v>572</v>
      </c>
      <c r="E14" s="2">
        <v>3.26</v>
      </c>
      <c r="F14" s="2">
        <v>175.69366389817267</v>
      </c>
    </row>
    <row r="15" spans="3:6" ht="13.5">
      <c r="C15" s="2">
        <v>3.22</v>
      </c>
      <c r="D15" s="3">
        <v>486</v>
      </c>
      <c r="E15" s="2">
        <v>3.37</v>
      </c>
      <c r="F15" s="2">
        <v>151.047187130086</v>
      </c>
    </row>
    <row r="16" spans="3:6" ht="13.5">
      <c r="C16" s="2">
        <v>3.74</v>
      </c>
      <c r="D16" s="3">
        <v>528</v>
      </c>
      <c r="E16" s="2">
        <v>3.8</v>
      </c>
      <c r="F16" s="2">
        <v>165.48382012060335</v>
      </c>
    </row>
    <row r="19" ht="13.5">
      <c r="B19" t="s">
        <v>8</v>
      </c>
    </row>
    <row r="20" ht="14.25" thickBot="1"/>
    <row r="21" spans="2:3" ht="13.5">
      <c r="B21" s="11" t="s">
        <v>9</v>
      </c>
      <c r="C21" s="11"/>
    </row>
    <row r="22" spans="2:3" ht="13.5">
      <c r="B22" s="8" t="s">
        <v>10</v>
      </c>
      <c r="C22" s="8">
        <v>0.9574694618938454</v>
      </c>
    </row>
    <row r="23" spans="2:3" ht="13.5">
      <c r="B23" s="8" t="s">
        <v>11</v>
      </c>
      <c r="C23" s="8">
        <v>0.9167477704592899</v>
      </c>
    </row>
    <row r="24" spans="2:3" ht="13.5">
      <c r="B24" s="8" t="s">
        <v>12</v>
      </c>
      <c r="C24" s="8">
        <v>0.8543085983037573</v>
      </c>
    </row>
    <row r="25" spans="2:3" ht="13.5">
      <c r="B25" s="8" t="s">
        <v>13</v>
      </c>
      <c r="C25" s="8">
        <v>0.11649864616233517</v>
      </c>
    </row>
    <row r="26" spans="2:3" ht="14.25" thickBot="1">
      <c r="B26" s="9" t="s">
        <v>14</v>
      </c>
      <c r="C26" s="9">
        <v>8</v>
      </c>
    </row>
    <row r="28" ht="14.25" thickBot="1">
      <c r="B28" t="s">
        <v>15</v>
      </c>
    </row>
    <row r="29" spans="2:7" ht="13.5">
      <c r="B29" s="10"/>
      <c r="C29" s="10" t="s">
        <v>20</v>
      </c>
      <c r="D29" s="10" t="s">
        <v>21</v>
      </c>
      <c r="E29" s="10" t="s">
        <v>22</v>
      </c>
      <c r="F29" s="10" t="s">
        <v>23</v>
      </c>
      <c r="G29" s="10" t="s">
        <v>24</v>
      </c>
    </row>
    <row r="30" spans="2:7" ht="13.5">
      <c r="B30" s="8" t="s">
        <v>16</v>
      </c>
      <c r="C30" s="8">
        <v>3</v>
      </c>
      <c r="D30" s="8">
        <v>0.5977997617693723</v>
      </c>
      <c r="E30" s="8">
        <v>0.19926658725645743</v>
      </c>
      <c r="F30" s="8">
        <v>14.682253764923727</v>
      </c>
      <c r="G30" s="23">
        <v>0.01262904047072776</v>
      </c>
    </row>
    <row r="31" spans="2:7" ht="13.5">
      <c r="B31" s="8" t="s">
        <v>17</v>
      </c>
      <c r="C31" s="8">
        <v>4</v>
      </c>
      <c r="D31" s="8">
        <v>0.05428773823062787</v>
      </c>
      <c r="E31" s="8">
        <v>0.013571934557656968</v>
      </c>
      <c r="F31" s="8"/>
      <c r="G31" s="8"/>
    </row>
    <row r="32" spans="2:7" ht="14.25" thickBot="1">
      <c r="B32" s="9" t="s">
        <v>18</v>
      </c>
      <c r="C32" s="9">
        <v>7</v>
      </c>
      <c r="D32" s="9">
        <v>0.6520875000000002</v>
      </c>
      <c r="E32" s="9"/>
      <c r="F32" s="9"/>
      <c r="G32" s="9"/>
    </row>
    <row r="33" ht="14.25" thickBot="1"/>
    <row r="34" spans="2:10" ht="13.5">
      <c r="B34" s="10"/>
      <c r="C34" s="10" t="s">
        <v>25</v>
      </c>
      <c r="D34" s="10" t="s">
        <v>13</v>
      </c>
      <c r="E34" s="10" t="s">
        <v>26</v>
      </c>
      <c r="F34" s="10" t="s">
        <v>27</v>
      </c>
      <c r="G34" s="10" t="s">
        <v>28</v>
      </c>
      <c r="H34" s="10" t="s">
        <v>29</v>
      </c>
      <c r="I34" s="10" t="s">
        <v>30</v>
      </c>
      <c r="J34" s="10" t="s">
        <v>7</v>
      </c>
    </row>
    <row r="35" spans="2:10" ht="13.5">
      <c r="B35" s="8" t="s">
        <v>19</v>
      </c>
      <c r="C35" s="8">
        <v>0.44844447391508263</v>
      </c>
      <c r="D35" s="8">
        <v>0.6463464465709855</v>
      </c>
      <c r="E35" s="8">
        <v>0.6938144029323319</v>
      </c>
      <c r="F35" s="8">
        <v>0.525983715606954</v>
      </c>
      <c r="G35" s="8">
        <v>-1.346104670868577</v>
      </c>
      <c r="H35" s="8">
        <v>2.2429936186987423</v>
      </c>
      <c r="I35" s="8">
        <v>-0.9294669269514997</v>
      </c>
      <c r="J35" s="8">
        <v>1.8263558747816648</v>
      </c>
    </row>
    <row r="36" spans="2:10" ht="13.5">
      <c r="B36" s="8" t="s">
        <v>31</v>
      </c>
      <c r="C36" s="8">
        <v>0.0020427768121470975</v>
      </c>
      <c r="D36" s="8">
        <v>0.0012785725238308495</v>
      </c>
      <c r="E36" s="8">
        <v>1.5977011660054643</v>
      </c>
      <c r="F36" s="24">
        <v>0.1853504083096255</v>
      </c>
      <c r="G36" s="8">
        <v>-0.0015071169659608714</v>
      </c>
      <c r="H36" s="8">
        <v>0.005592670590255066</v>
      </c>
      <c r="I36" s="8">
        <v>-0.0006829435298890073</v>
      </c>
      <c r="J36" s="8">
        <v>0.004768497154183203</v>
      </c>
    </row>
    <row r="37" spans="2:10" ht="13.5">
      <c r="B37" s="8" t="s">
        <v>32</v>
      </c>
      <c r="C37" s="8">
        <v>0.4146024821145056</v>
      </c>
      <c r="D37" s="8">
        <v>0.19529248873296082</v>
      </c>
      <c r="E37" s="8">
        <v>2.122982224275021</v>
      </c>
      <c r="F37" s="24">
        <v>0.10100235354603852</v>
      </c>
      <c r="G37" s="8">
        <v>-0.12761751537706806</v>
      </c>
      <c r="H37" s="8">
        <v>0.9568224796060794</v>
      </c>
      <c r="I37" s="8">
        <v>-0.0017311237347556463</v>
      </c>
      <c r="J37" s="8">
        <v>0.8309360879637668</v>
      </c>
    </row>
    <row r="38" spans="2:10" ht="14.25" thickBot="1">
      <c r="B38" s="9" t="s">
        <v>36</v>
      </c>
      <c r="C38" s="9">
        <v>0.00337457450018038</v>
      </c>
      <c r="D38" s="9">
        <v>0.0014932641547173962</v>
      </c>
      <c r="E38" s="9">
        <v>2.2598643980836908</v>
      </c>
      <c r="F38" s="25">
        <v>0.08669346357432013</v>
      </c>
      <c r="G38" s="9">
        <v>-0.000771400040255023</v>
      </c>
      <c r="H38" s="9">
        <v>0.007520549040615783</v>
      </c>
      <c r="I38" s="9">
        <v>0.00019116455926330815</v>
      </c>
      <c r="J38" s="9">
        <v>0.006557984441097452</v>
      </c>
    </row>
    <row r="41" ht="13.5">
      <c r="B41" t="s">
        <v>53</v>
      </c>
    </row>
    <row r="42" ht="13.5">
      <c r="B42" t="s">
        <v>49</v>
      </c>
    </row>
    <row r="43" ht="13.5">
      <c r="B43" t="s">
        <v>50</v>
      </c>
    </row>
    <row r="44" ht="13.5">
      <c r="B44" t="s">
        <v>51</v>
      </c>
    </row>
    <row r="45" ht="13.5">
      <c r="B45" t="s">
        <v>54</v>
      </c>
    </row>
    <row r="46" ht="13.5">
      <c r="B46" t="s">
        <v>55</v>
      </c>
    </row>
    <row r="47" ht="13.5">
      <c r="B47" t="s">
        <v>52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Umit Akinc</dc:creator>
  <cp:keywords/>
  <dc:description/>
  <cp:lastModifiedBy>Wake Forest</cp:lastModifiedBy>
  <cp:lastPrinted>2005-02-15T15:32:11Z</cp:lastPrinted>
  <dcterms:created xsi:type="dcterms:W3CDTF">1999-02-15T16:22:11Z</dcterms:created>
  <dcterms:modified xsi:type="dcterms:W3CDTF">2008-02-27T15:11:38Z</dcterms:modified>
  <cp:category/>
  <cp:version/>
  <cp:contentType/>
  <cp:contentStatus/>
</cp:coreProperties>
</file>