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drawings/drawing1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325" windowHeight="4830" activeTab="7"/>
  </bookViews>
  <sheets>
    <sheet name="Pop_Data" sheetId="1" r:id="rId1"/>
    <sheet name="Population plot" sheetId="2" r:id="rId2"/>
    <sheet name="Sample1" sheetId="3" r:id="rId3"/>
    <sheet name="Sample2" sheetId="4" r:id="rId4"/>
    <sheet name="Sample3" sheetId="5" r:id="rId5"/>
    <sheet name="S1_analysis" sheetId="6" r:id="rId6"/>
    <sheet name="Inferences" sheetId="7" r:id="rId7"/>
    <sheet name="reg_tool" sheetId="8" r:id="rId8"/>
  </sheets>
  <definedNames>
    <definedName name="_xlnm.Print_Area" localSheetId="5">'S1_analysis'!$A$3:$K$25</definedName>
  </definedNames>
  <calcPr fullCalcOnLoad="1"/>
</workbook>
</file>

<file path=xl/sharedStrings.xml><?xml version="1.0" encoding="utf-8"?>
<sst xmlns="http://schemas.openxmlformats.org/spreadsheetml/2006/main" count="201" uniqueCount="161">
  <si>
    <r>
      <t xml:space="preserve">Dependent variable:   Sales Volume </t>
    </r>
    <r>
      <rPr>
        <b/>
        <sz val="12"/>
        <rFont val="Arial"/>
        <family val="2"/>
      </rPr>
      <t>(Y)</t>
    </r>
    <r>
      <rPr>
        <sz val="10"/>
        <rFont val="Arial"/>
        <family val="0"/>
      </rPr>
      <t xml:space="preserve"> </t>
    </r>
  </si>
  <si>
    <t>X</t>
  </si>
  <si>
    <t>Y</t>
  </si>
  <si>
    <t>X (000)</t>
  </si>
  <si>
    <t>Y (000)</t>
  </si>
  <si>
    <t xml:space="preserve">       Sample 1</t>
  </si>
  <si>
    <t xml:space="preserve">       Sample 2</t>
  </si>
  <si>
    <t xml:space="preserve">       Sample 3</t>
  </si>
  <si>
    <t xml:space="preserve">         Population</t>
  </si>
  <si>
    <t>SUM</t>
  </si>
  <si>
    <r>
      <t>X</t>
    </r>
    <r>
      <rPr>
        <b/>
        <vertAlign val="subscript"/>
        <sz val="10"/>
        <rFont val="Arial"/>
        <family val="2"/>
      </rPr>
      <t>i</t>
    </r>
  </si>
  <si>
    <r>
      <t>Y</t>
    </r>
    <r>
      <rPr>
        <b/>
        <vertAlign val="subscript"/>
        <sz val="10"/>
        <rFont val="Arial"/>
        <family val="2"/>
      </rPr>
      <t>i</t>
    </r>
  </si>
  <si>
    <r>
      <t>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>i</t>
    </r>
  </si>
  <si>
    <r>
      <t>X</t>
    </r>
    <r>
      <rPr>
        <b/>
        <vertAlign val="subscript"/>
        <sz val="10"/>
        <rFont val="Arial"/>
        <family val="2"/>
      </rPr>
      <t>i</t>
    </r>
    <r>
      <rPr>
        <vertAlign val="superscript"/>
        <sz val="10"/>
        <rFont val="Arial"/>
        <family val="2"/>
      </rPr>
      <t>2</t>
    </r>
  </si>
  <si>
    <t>Mean</t>
  </si>
  <si>
    <t>b</t>
  </si>
  <si>
    <t>a</t>
  </si>
  <si>
    <r>
      <t>Y</t>
    </r>
    <r>
      <rPr>
        <vertAlign val="subscript"/>
        <sz val="10"/>
        <rFont val="Arial"/>
        <family val="2"/>
      </rPr>
      <t>i</t>
    </r>
    <r>
      <rPr>
        <vertAlign val="superscript"/>
        <sz val="10"/>
        <rFont val="Arial"/>
        <family val="2"/>
      </rPr>
      <t>^</t>
    </r>
  </si>
  <si>
    <r>
      <t>Error</t>
    </r>
    <r>
      <rPr>
        <b/>
        <vertAlign val="superscript"/>
        <sz val="10"/>
        <rFont val="Arial"/>
        <family val="2"/>
      </rPr>
      <t>2</t>
    </r>
  </si>
  <si>
    <t>i</t>
  </si>
  <si>
    <r>
      <t>Y</t>
    </r>
    <r>
      <rPr>
        <vertAlign val="subscript"/>
        <sz val="10"/>
        <rFont val="Arial"/>
        <family val="2"/>
      </rPr>
      <t>i</t>
    </r>
    <r>
      <rPr>
        <vertAlign val="superscript"/>
        <sz val="10"/>
        <rFont val="Arial"/>
        <family val="2"/>
      </rPr>
      <t>2</t>
    </r>
  </si>
  <si>
    <r>
      <t>r</t>
    </r>
    <r>
      <rPr>
        <vertAlign val="superscript"/>
        <sz val="10"/>
        <rFont val="Arial"/>
        <family val="2"/>
      </rPr>
      <t>2</t>
    </r>
  </si>
  <si>
    <t>Estimate of slope (B)</t>
  </si>
  <si>
    <t>Estimate of Intercept (A)</t>
  </si>
  <si>
    <r>
      <t>Estimate of standard deviation (</t>
    </r>
    <r>
      <rPr>
        <sz val="10"/>
        <rFont val="Symbol"/>
        <family val="1"/>
      </rPr>
      <t>s)</t>
    </r>
  </si>
  <si>
    <t>r</t>
  </si>
  <si>
    <r>
      <t>s</t>
    </r>
    <r>
      <rPr>
        <vertAlign val="subscript"/>
        <sz val="10"/>
        <rFont val="Arial"/>
        <family val="2"/>
      </rPr>
      <t>b</t>
    </r>
  </si>
  <si>
    <r>
      <t>s</t>
    </r>
    <r>
      <rPr>
        <b/>
        <i/>
        <vertAlign val="subscript"/>
        <sz val="10"/>
        <rFont val="Arial"/>
        <family val="2"/>
      </rPr>
      <t>e</t>
    </r>
  </si>
  <si>
    <t xml:space="preserve">      Sample 1</t>
  </si>
  <si>
    <r>
      <t>Estimate of coefficient of determination (R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</t>
    </r>
  </si>
  <si>
    <t>Estimate of correlation coefficient (R)</t>
  </si>
  <si>
    <t xml:space="preserve">Estimate of standarderror of b 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</si>
  <si>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</si>
  <si>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</si>
  <si>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</si>
  <si>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</si>
  <si>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</si>
  <si>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</si>
  <si>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</si>
  <si>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</si>
  <si>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</si>
  <si>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</si>
  <si>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</si>
  <si>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</si>
  <si>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</si>
  <si>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</si>
  <si>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</si>
  <si>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</si>
  <si>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</si>
  <si>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</si>
  <si>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</si>
  <si>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</si>
  <si>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</si>
  <si>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</si>
  <si>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</si>
  <si>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</si>
  <si>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Xi</t>
  </si>
  <si>
    <t>useful in testing ho: B=0</t>
  </si>
  <si>
    <t>confidence interval for B</t>
  </si>
  <si>
    <t xml:space="preserve">"Coefficient of determination = </t>
  </si>
  <si>
    <r>
      <t xml:space="preserve">show you that there is a </t>
    </r>
    <r>
      <rPr>
        <b/>
        <sz val="10"/>
        <rFont val="Arial"/>
        <family val="2"/>
      </rPr>
      <t>sampling distribution</t>
    </r>
    <r>
      <rPr>
        <sz val="10"/>
        <rFont val="Arial"/>
        <family val="0"/>
      </rPr>
      <t xml:space="preserve"> for both </t>
    </r>
    <r>
      <rPr>
        <b/>
        <i/>
        <sz val="10"/>
        <rFont val="Arial"/>
        <family val="2"/>
      </rPr>
      <t>a</t>
    </r>
    <r>
      <rPr>
        <sz val="10"/>
        <rFont val="Arial"/>
        <family val="0"/>
      </rPr>
      <t xml:space="preserve"> and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b</t>
    </r>
    <r>
      <rPr>
        <sz val="10"/>
        <rFont val="Arial"/>
        <family val="0"/>
      </rPr>
      <t xml:space="preserve">, the </t>
    </r>
  </si>
  <si>
    <t xml:space="preserve">estimated regression intercept and regression slope. </t>
  </si>
  <si>
    <t xml:space="preserve">The point of showing you the results obtained from three samples is to </t>
  </si>
  <si>
    <t xml:space="preserve">represent random observations taken from the sampling distributions of </t>
  </si>
  <si>
    <r>
      <t xml:space="preserve">a </t>
    </r>
    <r>
      <rPr>
        <sz val="10"/>
        <rFont val="Arial"/>
        <family val="2"/>
      </rPr>
      <t>and</t>
    </r>
    <r>
      <rPr>
        <b/>
        <i/>
        <sz val="10"/>
        <rFont val="Arial"/>
        <family val="2"/>
      </rPr>
      <t xml:space="preserve"> b.</t>
    </r>
  </si>
  <si>
    <t xml:space="preserve">to one another we would have a lot more confidence in our estimate of </t>
  </si>
  <si>
    <t xml:space="preserve">      In practice, an estimate is obtained from a single sample of some size.</t>
  </si>
  <si>
    <t xml:space="preserve">the regression slope based on a single sample.  The "average" variation  </t>
  </si>
  <si>
    <r>
      <t xml:space="preserve">of different estimates from different random samples is called the </t>
    </r>
  </si>
  <si>
    <t xml:space="preserve">      Notice that if all the points in the population happened to lie perfectly</t>
  </si>
  <si>
    <t xml:space="preserve">other things, how varried the points are around a straight line. Another intiutive </t>
  </si>
  <si>
    <r>
      <t xml:space="preserve">determinant of the sampling error is clearly the sample size, </t>
    </r>
    <r>
      <rPr>
        <b/>
        <i/>
        <sz val="10"/>
        <rFont val="Arial"/>
        <family val="2"/>
      </rPr>
      <t>n</t>
    </r>
    <r>
      <rPr>
        <sz val="10"/>
        <rFont val="Arial"/>
        <family val="0"/>
      </rPr>
      <t xml:space="preserve">. </t>
    </r>
  </si>
  <si>
    <r>
      <t xml:space="preserve">on a straight line, all possible samples would yield the same </t>
    </r>
    <r>
      <rPr>
        <b/>
        <i/>
        <sz val="10"/>
        <rFont val="Arial"/>
        <family val="2"/>
      </rPr>
      <t>a</t>
    </r>
    <r>
      <rPr>
        <sz val="10"/>
        <rFont val="Arial"/>
        <family val="0"/>
      </rPr>
      <t xml:space="preserve"> and </t>
    </r>
    <r>
      <rPr>
        <b/>
        <i/>
        <sz val="10"/>
        <rFont val="Arial"/>
        <family val="2"/>
      </rPr>
      <t>b</t>
    </r>
    <r>
      <rPr>
        <sz val="10"/>
        <rFont val="Arial"/>
        <family val="0"/>
      </rPr>
      <t xml:space="preserve"> values.</t>
    </r>
  </si>
  <si>
    <r>
      <t xml:space="preserve">Thus standard error of the estimators of </t>
    </r>
    <r>
      <rPr>
        <b/>
        <i/>
        <sz val="10"/>
        <rFont val="Arial"/>
        <family val="2"/>
      </rPr>
      <t>A</t>
    </r>
    <r>
      <rPr>
        <sz val="10"/>
        <rFont val="Arial"/>
        <family val="0"/>
      </rPr>
      <t xml:space="preserve"> and</t>
    </r>
    <r>
      <rPr>
        <b/>
        <i/>
        <sz val="10"/>
        <rFont val="Arial"/>
        <family val="2"/>
      </rPr>
      <t xml:space="preserve"> B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a</t>
    </r>
    <r>
      <rPr>
        <sz val="10"/>
        <rFont val="Arial"/>
        <family val="0"/>
      </rPr>
      <t xml:space="preserve"> and </t>
    </r>
    <r>
      <rPr>
        <b/>
        <i/>
        <sz val="10"/>
        <rFont val="Arial"/>
        <family val="2"/>
      </rPr>
      <t>b</t>
    </r>
    <r>
      <rPr>
        <sz val="10"/>
        <rFont val="Arial"/>
        <family val="0"/>
      </rPr>
      <t xml:space="preserve"> resp.) depend, among  </t>
    </r>
  </si>
  <si>
    <r>
      <t>Independent Variable:  Advertising Expenditure</t>
    </r>
    <r>
      <rPr>
        <b/>
        <sz val="12"/>
        <rFont val="Arial"/>
        <family val="2"/>
      </rPr>
      <t xml:space="preserve"> (X)</t>
    </r>
    <r>
      <rPr>
        <sz val="10"/>
        <rFont val="Arial"/>
        <family val="0"/>
      </rPr>
      <t xml:space="preserve">  </t>
    </r>
  </si>
  <si>
    <t xml:space="preserve">      For each sample the estimated intercept and slope are different. They</t>
  </si>
  <si>
    <r>
      <t xml:space="preserve">       You should see that if all the possible estimates of say, </t>
    </r>
    <r>
      <rPr>
        <b/>
        <i/>
        <sz val="10"/>
        <rFont val="Arial"/>
        <family val="2"/>
      </rPr>
      <t>b</t>
    </r>
    <r>
      <rPr>
        <sz val="10"/>
        <rFont val="Arial"/>
        <family val="0"/>
      </rPr>
      <t xml:space="preserve"> were very close </t>
    </r>
  </si>
  <si>
    <t xml:space="preserve">    Finally understand that the sampling distributions can apriori be characterized</t>
  </si>
  <si>
    <t xml:space="preserve">without having to explicitly generate all possible samples. </t>
  </si>
  <si>
    <t>Summary:</t>
  </si>
  <si>
    <t xml:space="preserve">            ESTIMATE</t>
  </si>
  <si>
    <t xml:space="preserve">of A  (a) </t>
  </si>
  <si>
    <t>of B (b)</t>
  </si>
  <si>
    <t>sample 1</t>
  </si>
  <si>
    <t>sample 2</t>
  </si>
  <si>
    <t>sample 3</t>
  </si>
  <si>
    <t>.</t>
  </si>
  <si>
    <t>etc</t>
  </si>
  <si>
    <r>
      <t xml:space="preserve">Note that  when </t>
    </r>
    <r>
      <rPr>
        <sz val="10"/>
        <color indexed="10"/>
        <rFont val="Arial"/>
        <family val="2"/>
      </rPr>
      <t>X=500</t>
    </r>
    <r>
      <rPr>
        <sz val="10"/>
        <rFont val="Arial"/>
        <family val="0"/>
      </rPr>
      <t xml:space="preserve"> there are many observations of sales (at different times perhaps)</t>
    </r>
  </si>
  <si>
    <r>
      <t xml:space="preserve">The distribution of these sales values is called the </t>
    </r>
    <r>
      <rPr>
        <b/>
        <sz val="10"/>
        <rFont val="Arial"/>
        <family val="2"/>
      </rPr>
      <t>conditional distribution</t>
    </r>
    <r>
      <rPr>
        <sz val="10"/>
        <rFont val="Arial"/>
        <family val="0"/>
      </rPr>
      <t xml:space="preserve"> </t>
    </r>
  </si>
  <si>
    <t>Distributiuon of Y|X=500 (read as Y given X=500)</t>
  </si>
  <si>
    <t>LEAST-SQUARED  ESTIMATE OF THE REGRESSION MODEL FROM SAMPLE 1</t>
  </si>
  <si>
    <t>Estimated model "Y = a + bX"</t>
  </si>
  <si>
    <r>
      <t>t = b/s</t>
    </r>
    <r>
      <rPr>
        <vertAlign val="subscript"/>
        <sz val="12"/>
        <rFont val="Arial"/>
        <family val="2"/>
      </rPr>
      <t>b</t>
    </r>
  </si>
  <si>
    <r>
      <t>s</t>
    </r>
    <r>
      <rPr>
        <vertAlign val="subscript"/>
        <sz val="12"/>
        <rFont val="Arial"/>
        <family val="2"/>
      </rPr>
      <t xml:space="preserve">b, </t>
    </r>
    <r>
      <rPr>
        <sz val="12"/>
        <rFont val="Arial"/>
        <family val="2"/>
      </rPr>
      <t xml:space="preserve"> Standard error of b</t>
    </r>
  </si>
  <si>
    <t>Error</t>
  </si>
  <si>
    <t>estimate of sigma, common standard deviation of all conditional distributions</t>
  </si>
  <si>
    <r>
      <t>sampling</t>
    </r>
    <r>
      <rPr>
        <sz val="10"/>
        <rFont val="Arial"/>
        <family val="0"/>
      </rPr>
      <t xml:space="preserve"> error (</t>
    </r>
    <r>
      <rPr>
        <b/>
        <sz val="10"/>
        <rFont val="Arial"/>
        <family val="2"/>
      </rPr>
      <t>standard</t>
    </r>
    <r>
      <rPr>
        <sz val="10"/>
        <rFont val="Arial"/>
        <family val="0"/>
      </rPr>
      <t xml:space="preserve"> error) (of </t>
    </r>
    <r>
      <rPr>
        <b/>
        <i/>
        <sz val="10"/>
        <rFont val="Arial"/>
        <family val="2"/>
      </rPr>
      <t>a</t>
    </r>
    <r>
      <rPr>
        <sz val="10"/>
        <rFont val="Arial"/>
        <family val="0"/>
      </rPr>
      <t xml:space="preserve"> or </t>
    </r>
    <r>
      <rPr>
        <b/>
        <i/>
        <sz val="10"/>
        <rFont val="Arial"/>
        <family val="2"/>
      </rPr>
      <t>b</t>
    </r>
    <r>
      <rPr>
        <sz val="10"/>
        <rFont val="Arial"/>
        <family val="0"/>
      </rPr>
      <t>)</t>
    </r>
  </si>
  <si>
    <t>I</t>
  </si>
  <si>
    <t>I.1</t>
  </si>
  <si>
    <t>Inferences about B, the true slope of the regression</t>
  </si>
  <si>
    <t>II</t>
  </si>
  <si>
    <t>X=500</t>
  </si>
  <si>
    <t>Say, when</t>
  </si>
  <si>
    <t>Y-Hat</t>
  </si>
  <si>
    <t>III</t>
  </si>
  <si>
    <r>
      <t xml:space="preserve">Inferences about the </t>
    </r>
    <r>
      <rPr>
        <b/>
        <sz val="10"/>
        <rFont val="Arial"/>
        <family val="2"/>
      </rPr>
      <t>mean</t>
    </r>
    <r>
      <rPr>
        <sz val="10"/>
        <rFont val="Arial"/>
        <family val="0"/>
      </rPr>
      <t xml:space="preserve"> of the dependent variable Y (mean of Y values given a fixed X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</si>
  <si>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Inferences about a specific, say next month's (not the mean) value of Y when X= Xo)</t>
  </si>
  <si>
    <t>Again assume X=500</t>
  </si>
  <si>
    <t>Standard error of Y-hat in estimating True mean Y when X=500</t>
  </si>
  <si>
    <r>
      <t>s</t>
    </r>
    <r>
      <rPr>
        <b/>
        <vertAlign val="subscript"/>
        <sz val="12"/>
        <rFont val="Arial"/>
        <family val="2"/>
      </rPr>
      <t>p</t>
    </r>
  </si>
  <si>
    <r>
      <t>s</t>
    </r>
    <r>
      <rPr>
        <b/>
        <vertAlign val="subscript"/>
        <sz val="12"/>
        <rFont val="Symbol"/>
        <family val="1"/>
      </rPr>
      <t>m</t>
    </r>
  </si>
  <si>
    <t>There is 95% chance that next month's sales will be between these limits if the advertising is set at 500</t>
  </si>
  <si>
    <r>
      <t>s</t>
    </r>
    <r>
      <rPr>
        <b/>
        <vertAlign val="subscript"/>
        <sz val="12"/>
        <rFont val="Arial"/>
        <family val="2"/>
      </rPr>
      <t>b</t>
    </r>
  </si>
  <si>
    <t>point estimate for B</t>
  </si>
  <si>
    <t>Standard error of the estimate (b)</t>
  </si>
  <si>
    <t>Standard error of Y-hat in estimating a specific value of Y when X=500</t>
  </si>
  <si>
    <t>Point estimate of the mean value of Y</t>
  </si>
  <si>
    <t>Point estimate of a single Y value</t>
  </si>
  <si>
    <t>There is 95% chance that the true mean lies between the above limits</t>
  </si>
  <si>
    <t>There is 95% probablity that B is between these two limits</t>
  </si>
  <si>
    <t>I.2</t>
  </si>
  <si>
    <t>Testing Hypotheses regarding B</t>
  </si>
  <si>
    <t>a)</t>
  </si>
  <si>
    <t>Is B &gt; 0</t>
  </si>
  <si>
    <t>Is there a positive relationship between advertising and sales?</t>
  </si>
  <si>
    <t>Ho</t>
  </si>
  <si>
    <t>critical t</t>
  </si>
  <si>
    <t>H1</t>
  </si>
  <si>
    <t>Reject the null accept H1</t>
  </si>
  <si>
    <t>b)</t>
  </si>
  <si>
    <t>Is B&gt;1</t>
  </si>
  <si>
    <t>Every additional dollar generates more than a dolar in increased sales</t>
  </si>
  <si>
    <t xml:space="preserve">Accept the null, It can not be concluded that B&gt;1 </t>
  </si>
  <si>
    <t>Confidence interval for B</t>
  </si>
  <si>
    <t>Are we, at least getting, an extra dollar in revenue for every dollar spent on advertising?</t>
  </si>
  <si>
    <t>=(1.3681 - 0)/.2783 =</t>
  </si>
  <si>
    <t>=(1.3681 - 1)/.2783 =</t>
  </si>
  <si>
    <t>null  (assume they are unrelated)</t>
  </si>
  <si>
    <t>B = 1</t>
  </si>
  <si>
    <t>B &gt; 0</t>
  </si>
  <si>
    <t>B = 0</t>
  </si>
  <si>
    <t>B &gt; 1</t>
  </si>
  <si>
    <r>
      <t>t = (b - B)/s</t>
    </r>
    <r>
      <rPr>
        <vertAlign val="subscript"/>
        <sz val="10"/>
        <rFont val="Arial"/>
        <family val="2"/>
      </rPr>
      <t>b</t>
    </r>
  </si>
  <si>
    <t>SSR</t>
  </si>
  <si>
    <t>SSE</t>
  </si>
  <si>
    <t>SST</t>
  </si>
  <si>
    <r>
      <t>variation attributable to ind var (</t>
    </r>
    <r>
      <rPr>
        <b/>
        <sz val="12"/>
        <rFont val="Arial"/>
        <family val="2"/>
      </rPr>
      <t>regression</t>
    </r>
    <r>
      <rPr>
        <sz val="12"/>
        <rFont val="Arial"/>
        <family val="2"/>
      </rPr>
      <t>)</t>
    </r>
  </si>
  <si>
    <r>
      <t>variation not explained (</t>
    </r>
    <r>
      <rPr>
        <b/>
        <sz val="12"/>
        <rFont val="Arial"/>
        <family val="2"/>
      </rPr>
      <t>error</t>
    </r>
    <r>
      <rPr>
        <sz val="12"/>
        <rFont val="Arial"/>
        <family val="2"/>
      </rPr>
      <t>)</t>
    </r>
  </si>
  <si>
    <r>
      <t xml:space="preserve">total </t>
    </r>
    <r>
      <rPr>
        <sz val="12"/>
        <rFont val="Arial"/>
        <family val="2"/>
      </rPr>
      <t>variation in Y</t>
    </r>
  </si>
  <si>
    <t xml:space="preserve">Note: </t>
  </si>
  <si>
    <t xml:space="preserve">In the above formulas the first is the definition and the second </t>
  </si>
  <si>
    <t xml:space="preserve">is equivalent but more convenient "computation" formulas </t>
  </si>
  <si>
    <t>Estimator for B</t>
  </si>
  <si>
    <t>Estimator for A</t>
  </si>
  <si>
    <r>
      <t xml:space="preserve">Estimator for </t>
    </r>
    <r>
      <rPr>
        <sz val="10"/>
        <rFont val="Symbol"/>
        <family val="1"/>
      </rPr>
      <t>s</t>
    </r>
  </si>
  <si>
    <t>Coefficient of determination</t>
  </si>
  <si>
    <t>RESIDUAL OUTPUT</t>
  </si>
  <si>
    <t>Observation</t>
  </si>
  <si>
    <t>Predicted Yi</t>
  </si>
  <si>
    <t>Residuals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</si>
</sst>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"/>
    <numFmt numFmtId="166" formatCode="&quot;$&quot;#,##0.0"/>
    <numFmt numFmtId="167" formatCode="0.000"/>
    <numFmt numFmtId="168" formatCode="0.00000000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name val="Symbol"/>
      <family val="1"/>
    </font>
    <font>
      <b/>
      <i/>
      <vertAlign val="subscript"/>
      <sz val="10"/>
      <name val="Arial"/>
      <family val="2"/>
    </font>
    <font>
      <sz val="12"/>
      <name val="Arial"/>
      <family val="2"/>
    </font>
    <font>
      <b/>
      <sz val="12"/>
      <name val="Courier New"/>
      <family val="3"/>
    </font>
    <font>
      <sz val="10"/>
      <name val="Courier New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Courier New"/>
      <family val="0"/>
    </font>
    <font>
      <sz val="10"/>
      <color indexed="10"/>
      <name val="Arial"/>
      <family val="2"/>
    </font>
    <font>
      <vertAlign val="subscript"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6"/>
      <name val="Arial"/>
      <family val="0"/>
    </font>
    <font>
      <b/>
      <i/>
      <sz val="14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Symbol"/>
      <family val="1"/>
    </font>
    <font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1" xfId="0" applyFont="1" applyFill="1" applyBorder="1" applyAlignment="1" applyProtection="1">
      <alignment/>
      <protection hidden="1" locked="0"/>
    </xf>
    <xf numFmtId="0" fontId="2" fillId="2" borderId="3" xfId="0" applyFont="1" applyFill="1" applyBorder="1" applyAlignment="1" applyProtection="1">
      <alignment/>
      <protection hidden="1" locked="0"/>
    </xf>
    <xf numFmtId="0" fontId="2" fillId="2" borderId="2" xfId="0" applyFont="1" applyFill="1" applyBorder="1" applyAlignment="1" applyProtection="1">
      <alignment/>
      <protection hidden="1" locked="0"/>
    </xf>
    <xf numFmtId="0" fontId="2" fillId="2" borderId="6" xfId="0" applyFont="1" applyFill="1" applyBorder="1" applyAlignment="1" applyProtection="1">
      <alignment horizontal="center"/>
      <protection hidden="1" locked="0"/>
    </xf>
    <xf numFmtId="0" fontId="2" fillId="2" borderId="4" xfId="0" applyFont="1" applyFill="1" applyBorder="1" applyAlignment="1" applyProtection="1">
      <alignment horizontal="center"/>
      <protection hidden="1" locked="0"/>
    </xf>
    <xf numFmtId="0" fontId="2" fillId="2" borderId="7" xfId="0" applyFont="1" applyFill="1" applyBorder="1" applyAlignment="1" applyProtection="1">
      <alignment horizontal="center"/>
      <protection hidden="1" locked="0"/>
    </xf>
    <xf numFmtId="164" fontId="0" fillId="0" borderId="0" xfId="0" applyNumberFormat="1" applyAlignment="1" applyProtection="1">
      <alignment/>
      <protection hidden="1" locked="0"/>
    </xf>
    <xf numFmtId="1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4" fontId="9" fillId="2" borderId="9" xfId="0" applyNumberFormat="1" applyFont="1" applyFill="1" applyBorder="1" applyAlignment="1">
      <alignment/>
    </xf>
    <xf numFmtId="1" fontId="0" fillId="2" borderId="9" xfId="0" applyNumberFormat="1" applyFill="1" applyBorder="1" applyAlignment="1">
      <alignment/>
    </xf>
    <xf numFmtId="164" fontId="0" fillId="2" borderId="9" xfId="0" applyNumberFormat="1" applyFill="1" applyBorder="1" applyAlignment="1">
      <alignment/>
    </xf>
    <xf numFmtId="164" fontId="10" fillId="0" borderId="9" xfId="0" applyNumberFormat="1" applyFont="1" applyBorder="1" applyAlignment="1">
      <alignment/>
    </xf>
    <xf numFmtId="0" fontId="0" fillId="2" borderId="8" xfId="0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2" fillId="2" borderId="10" xfId="0" applyFont="1" applyFill="1" applyBorder="1" applyAlignment="1">
      <alignment horizontal="right"/>
    </xf>
    <xf numFmtId="164" fontId="0" fillId="0" borderId="11" xfId="0" applyNumberFormat="1" applyBorder="1" applyAlignment="1">
      <alignment/>
    </xf>
    <xf numFmtId="0" fontId="2" fillId="2" borderId="6" xfId="0" applyFont="1" applyFill="1" applyBorder="1" applyAlignment="1">
      <alignment horizontal="right"/>
    </xf>
    <xf numFmtId="164" fontId="0" fillId="2" borderId="0" xfId="0" applyNumberFormat="1" applyFill="1" applyAlignment="1">
      <alignment/>
    </xf>
    <xf numFmtId="0" fontId="1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 horizontal="right"/>
    </xf>
    <xf numFmtId="169" fontId="10" fillId="0" borderId="9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0" fillId="5" borderId="0" xfId="0" applyFill="1" applyAlignment="1">
      <alignment/>
    </xf>
    <xf numFmtId="0" fontId="1" fillId="0" borderId="0" xfId="0" applyFont="1" applyAlignment="1">
      <alignment/>
    </xf>
    <xf numFmtId="0" fontId="13" fillId="6" borderId="12" xfId="0" applyFont="1" applyFill="1" applyBorder="1" applyAlignment="1">
      <alignment/>
    </xf>
    <xf numFmtId="0" fontId="13" fillId="3" borderId="0" xfId="0" applyFont="1" applyFill="1" applyAlignment="1">
      <alignment/>
    </xf>
    <xf numFmtId="0" fontId="13" fillId="4" borderId="0" xfId="0" applyFont="1" applyFill="1" applyAlignment="1">
      <alignment/>
    </xf>
    <xf numFmtId="0" fontId="22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3" fillId="0" borderId="13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13" fillId="3" borderId="0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0" fontId="13" fillId="4" borderId="12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Alignment="1" quotePrefix="1">
      <alignment/>
    </xf>
    <xf numFmtId="0" fontId="13" fillId="6" borderId="0" xfId="0" applyFont="1" applyFill="1" applyBorder="1" applyAlignment="1">
      <alignment/>
    </xf>
    <xf numFmtId="0" fontId="28" fillId="7" borderId="0" xfId="0" applyFont="1" applyFill="1" applyBorder="1" applyAlignment="1">
      <alignment/>
    </xf>
    <xf numFmtId="0" fontId="28" fillId="7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16" fillId="0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Sales (Y) vs. Advertising (X) </a:t>
            </a:r>
          </a:p>
        </c:rich>
      </c:tx>
      <c:layout>
        <c:manualLayout>
          <c:xMode val="factor"/>
          <c:yMode val="factor"/>
          <c:x val="0.001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525"/>
          <c:w val="0.95425"/>
          <c:h val="0.84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Y = A + BX
Y =  649.58 + 1.1422 X 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Pop_Data!$A$5:$A$1004</c:f>
              <c:numCache>
                <c:ptCount val="1000"/>
                <c:pt idx="0">
                  <c:v>545.178012442193</c:v>
                </c:pt>
                <c:pt idx="1">
                  <c:v>304.65702265064465</c:v>
                </c:pt>
                <c:pt idx="2">
                  <c:v>802.390503748029</c:v>
                </c:pt>
                <c:pt idx="3">
                  <c:v>36.34494179277681</c:v>
                </c:pt>
                <c:pt idx="4">
                  <c:v>754.8608790675644</c:v>
                </c:pt>
                <c:pt idx="5">
                  <c:v>377.4029563719523</c:v>
                </c:pt>
                <c:pt idx="6">
                  <c:v>645.2065134799341</c:v>
                </c:pt>
                <c:pt idx="7">
                  <c:v>538.757832498959</c:v>
                </c:pt>
                <c:pt idx="8">
                  <c:v>822.736468660878</c:v>
                </c:pt>
                <c:pt idx="9">
                  <c:v>563.8465280644596</c:v>
                </c:pt>
                <c:pt idx="10">
                  <c:v>801.5969696207321</c:v>
                </c:pt>
                <c:pt idx="11">
                  <c:v>676.5283741406165</c:v>
                </c:pt>
                <c:pt idx="12">
                  <c:v>722.9745632575941</c:v>
                </c:pt>
                <c:pt idx="13">
                  <c:v>520.3422700906231</c:v>
                </c:pt>
                <c:pt idx="14">
                  <c:v>511.58412032964407</c:v>
                </c:pt>
                <c:pt idx="15">
                  <c:v>358.80435815488454</c:v>
                </c:pt>
                <c:pt idx="16">
                  <c:v>759.5356818346772</c:v>
                </c:pt>
                <c:pt idx="17">
                  <c:v>855.9671313269064</c:v>
                </c:pt>
                <c:pt idx="18">
                  <c:v>719.4383341702633</c:v>
                </c:pt>
                <c:pt idx="19">
                  <c:v>225.33714753808454</c:v>
                </c:pt>
                <c:pt idx="20">
                  <c:v>705.1217506959802</c:v>
                </c:pt>
                <c:pt idx="21">
                  <c:v>572.4810433894163</c:v>
                </c:pt>
                <c:pt idx="22">
                  <c:v>255.06739247066434</c:v>
                </c:pt>
                <c:pt idx="23">
                  <c:v>719.2695092162467</c:v>
                </c:pt>
                <c:pt idx="24">
                  <c:v>509.7847419056052</c:v>
                </c:pt>
                <c:pt idx="25">
                  <c:v>422.7784996946866</c:v>
                </c:pt>
                <c:pt idx="26">
                  <c:v>567.7070488563913</c:v>
                </c:pt>
                <c:pt idx="27">
                  <c:v>626.0815452042152</c:v>
                </c:pt>
                <c:pt idx="28">
                  <c:v>928.3037924324162</c:v>
                </c:pt>
                <c:pt idx="29">
                  <c:v>561.9317575001332</c:v>
                </c:pt>
                <c:pt idx="30">
                  <c:v>792.7589548562537</c:v>
                </c:pt>
                <c:pt idx="31">
                  <c:v>447.00345951059717</c:v>
                </c:pt>
                <c:pt idx="32">
                  <c:v>266.9669937749859</c:v>
                </c:pt>
                <c:pt idx="33">
                  <c:v>666.151608027576</c:v>
                </c:pt>
                <c:pt idx="34">
                  <c:v>182.64432936848607</c:v>
                </c:pt>
                <c:pt idx="35">
                  <c:v>483.3971742191352</c:v>
                </c:pt>
                <c:pt idx="36">
                  <c:v>573.279124990222</c:v>
                </c:pt>
                <c:pt idx="37">
                  <c:v>305.9263361938065</c:v>
                </c:pt>
                <c:pt idx="38">
                  <c:v>457.7349285573291</c:v>
                </c:pt>
                <c:pt idx="39">
                  <c:v>799.195335173863</c:v>
                </c:pt>
                <c:pt idx="40">
                  <c:v>328.7330527091399</c:v>
                </c:pt>
                <c:pt idx="41">
                  <c:v>510.5887920653913</c:v>
                </c:pt>
                <c:pt idx="42">
                  <c:v>571.2850578565849</c:v>
                </c:pt>
                <c:pt idx="43">
                  <c:v>265.5459083034657</c:v>
                </c:pt>
                <c:pt idx="44">
                  <c:v>666.0083626120468</c:v>
                </c:pt>
                <c:pt idx="45">
                  <c:v>401.88655374367954</c:v>
                </c:pt>
                <c:pt idx="46">
                  <c:v>720.4524207627401</c:v>
                </c:pt>
                <c:pt idx="47">
                  <c:v>476.18260749732144</c:v>
                </c:pt>
                <c:pt idx="48">
                  <c:v>413.53661243920214</c:v>
                </c:pt>
                <c:pt idx="49">
                  <c:v>592.2938170333509</c:v>
                </c:pt>
                <c:pt idx="50">
                  <c:v>618.0234221465071</c:v>
                </c:pt>
                <c:pt idx="51">
                  <c:v>869.9562967085512</c:v>
                </c:pt>
                <c:pt idx="52">
                  <c:v>586.5242100189789</c:v>
                </c:pt>
                <c:pt idx="53">
                  <c:v>101.9414538750425</c:v>
                </c:pt>
                <c:pt idx="54">
                  <c:v>13.964550918899477</c:v>
                </c:pt>
                <c:pt idx="55">
                  <c:v>476.75899976457004</c:v>
                </c:pt>
                <c:pt idx="56">
                  <c:v>558.6436499361298</c:v>
                </c:pt>
                <c:pt idx="57">
                  <c:v>864.7767243819544</c:v>
                </c:pt>
                <c:pt idx="58">
                  <c:v>903.4495759697165</c:v>
                </c:pt>
                <c:pt idx="59">
                  <c:v>651.2944436399266</c:v>
                </c:pt>
                <c:pt idx="60">
                  <c:v>591.7412990020239</c:v>
                </c:pt>
                <c:pt idx="61">
                  <c:v>375.41485779729555</c:v>
                </c:pt>
                <c:pt idx="62">
                  <c:v>72.97256716992706</c:v>
                </c:pt>
                <c:pt idx="63">
                  <c:v>493.39166834033676</c:v>
                </c:pt>
                <c:pt idx="64">
                  <c:v>670.5905106064165</c:v>
                </c:pt>
                <c:pt idx="65">
                  <c:v>37.1111910790205</c:v>
                </c:pt>
                <c:pt idx="66">
                  <c:v>211.71178003714886</c:v>
                </c:pt>
                <c:pt idx="67">
                  <c:v>458.58814827442984</c:v>
                </c:pt>
                <c:pt idx="68">
                  <c:v>184.81574796896894</c:v>
                </c:pt>
                <c:pt idx="69">
                  <c:v>356.2623204634292</c:v>
                </c:pt>
                <c:pt idx="70">
                  <c:v>654.7542183288897</c:v>
                </c:pt>
                <c:pt idx="71">
                  <c:v>354.4311097248283</c:v>
                </c:pt>
                <c:pt idx="72">
                  <c:v>796.0490519399173</c:v>
                </c:pt>
                <c:pt idx="73">
                  <c:v>41.70334603986703</c:v>
                </c:pt>
                <c:pt idx="74">
                  <c:v>212.38025864295196</c:v>
                </c:pt>
                <c:pt idx="75">
                  <c:v>477.8341930323222</c:v>
                </c:pt>
                <c:pt idx="76">
                  <c:v>398.17837331429473</c:v>
                </c:pt>
                <c:pt idx="77">
                  <c:v>370.49704941455275</c:v>
                </c:pt>
                <c:pt idx="78">
                  <c:v>370.93417530559236</c:v>
                </c:pt>
                <c:pt idx="79">
                  <c:v>273.93429162475513</c:v>
                </c:pt>
                <c:pt idx="80">
                  <c:v>725.4620312669431</c:v>
                </c:pt>
                <c:pt idx="81">
                  <c:v>744.9013436489622</c:v>
                </c:pt>
                <c:pt idx="82">
                  <c:v>361.9117036469106</c:v>
                </c:pt>
                <c:pt idx="83">
                  <c:v>116.03862175252289</c:v>
                </c:pt>
                <c:pt idx="84">
                  <c:v>727.4509824928828</c:v>
                </c:pt>
                <c:pt idx="85">
                  <c:v>443.92851476732176</c:v>
                </c:pt>
                <c:pt idx="86">
                  <c:v>380.2422851440497</c:v>
                </c:pt>
                <c:pt idx="87">
                  <c:v>332.96504524332704</c:v>
                </c:pt>
                <c:pt idx="88">
                  <c:v>816.288151225308</c:v>
                </c:pt>
                <c:pt idx="89">
                  <c:v>807.6638677157462</c:v>
                </c:pt>
                <c:pt idx="90">
                  <c:v>674.6440148053807</c:v>
                </c:pt>
                <c:pt idx="91">
                  <c:v>298.8692257422372</c:v>
                </c:pt>
                <c:pt idx="92">
                  <c:v>436.56842889322434</c:v>
                </c:pt>
                <c:pt idx="93">
                  <c:v>538.9320575777674</c:v>
                </c:pt>
                <c:pt idx="94">
                  <c:v>341.07773798314156</c:v>
                </c:pt>
                <c:pt idx="95">
                  <c:v>974.7630555357318</c:v>
                </c:pt>
                <c:pt idx="96">
                  <c:v>711.782094083901</c:v>
                </c:pt>
                <c:pt idx="97">
                  <c:v>690.1941004689434</c:v>
                </c:pt>
                <c:pt idx="98">
                  <c:v>904.2260570713552</c:v>
                </c:pt>
                <c:pt idx="99">
                  <c:v>259.29711126809707</c:v>
                </c:pt>
                <c:pt idx="100">
                  <c:v>670.1562268863199</c:v>
                </c:pt>
                <c:pt idx="101">
                  <c:v>456.8615294265328</c:v>
                </c:pt>
                <c:pt idx="102">
                  <c:v>153.47456054587383</c:v>
                </c:pt>
                <c:pt idx="103">
                  <c:v>564.0835651211091</c:v>
                </c:pt>
                <c:pt idx="104">
                  <c:v>501.0422240848129</c:v>
                </c:pt>
                <c:pt idx="105">
                  <c:v>380.64956824018736</c:v>
                </c:pt>
                <c:pt idx="106">
                  <c:v>266.9965523527935</c:v>
                </c:pt>
                <c:pt idx="107">
                  <c:v>581.465145740367</c:v>
                </c:pt>
                <c:pt idx="108">
                  <c:v>770.5735369090689</c:v>
                </c:pt>
                <c:pt idx="109">
                  <c:v>774.802687272313</c:v>
                </c:pt>
                <c:pt idx="110">
                  <c:v>751.4121888452792</c:v>
                </c:pt>
                <c:pt idx="111">
                  <c:v>243.2024656518479</c:v>
                </c:pt>
                <c:pt idx="112">
                  <c:v>400.56323895259993</c:v>
                </c:pt>
                <c:pt idx="113">
                  <c:v>390.06141731806565</c:v>
                </c:pt>
                <c:pt idx="114">
                  <c:v>433.680498998001</c:v>
                </c:pt>
                <c:pt idx="115">
                  <c:v>502.64890331891365</c:v>
                </c:pt>
                <c:pt idx="116">
                  <c:v>613.3403770836594</c:v>
                </c:pt>
                <c:pt idx="117">
                  <c:v>882.351572625339</c:v>
                </c:pt>
                <c:pt idx="118">
                  <c:v>520.9755057767325</c:v>
                </c:pt>
                <c:pt idx="119">
                  <c:v>1023.5096978140064</c:v>
                </c:pt>
                <c:pt idx="120">
                  <c:v>342.1066038645222</c:v>
                </c:pt>
                <c:pt idx="121">
                  <c:v>63.11819207621738</c:v>
                </c:pt>
                <c:pt idx="122">
                  <c:v>103.09196467278525</c:v>
                </c:pt>
                <c:pt idx="123">
                  <c:v>398.05360200989526</c:v>
                </c:pt>
                <c:pt idx="124">
                  <c:v>791.6607400038629</c:v>
                </c:pt>
                <c:pt idx="125">
                  <c:v>597.1846247921349</c:v>
                </c:pt>
                <c:pt idx="126">
                  <c:v>1230.469764675945</c:v>
                </c:pt>
                <c:pt idx="127">
                  <c:v>25.41054174071178</c:v>
                </c:pt>
                <c:pt idx="128">
                  <c:v>184.1370375477709</c:v>
                </c:pt>
                <c:pt idx="129">
                  <c:v>883.4645667666337</c:v>
                </c:pt>
                <c:pt idx="130">
                  <c:v>171.7281192104565</c:v>
                </c:pt>
                <c:pt idx="131">
                  <c:v>403.8871578704857</c:v>
                </c:pt>
                <c:pt idx="132">
                  <c:v>694.6949623743421</c:v>
                </c:pt>
                <c:pt idx="133">
                  <c:v>331.02327405504184</c:v>
                </c:pt>
                <c:pt idx="134">
                  <c:v>1028.5846782498993</c:v>
                </c:pt>
                <c:pt idx="135">
                  <c:v>566.6960886519519</c:v>
                </c:pt>
                <c:pt idx="136">
                  <c:v>152.01936902303714</c:v>
                </c:pt>
                <c:pt idx="137">
                  <c:v>623.1580881722039</c:v>
                </c:pt>
                <c:pt idx="138">
                  <c:v>80.70702632539906</c:v>
                </c:pt>
                <c:pt idx="139">
                  <c:v>123.2781995786354</c:v>
                </c:pt>
                <c:pt idx="140">
                  <c:v>399.9419403844513</c:v>
                </c:pt>
                <c:pt idx="141">
                  <c:v>247.6345470204251</c:v>
                </c:pt>
                <c:pt idx="142">
                  <c:v>376.58270583779085</c:v>
                </c:pt>
                <c:pt idx="143">
                  <c:v>1010.2242539578583</c:v>
                </c:pt>
                <c:pt idx="144">
                  <c:v>418.87762007536367</c:v>
                </c:pt>
                <c:pt idx="145">
                  <c:v>195.65294577478198</c:v>
                </c:pt>
                <c:pt idx="146">
                  <c:v>359.43219371620216</c:v>
                </c:pt>
                <c:pt idx="147">
                  <c:v>586.5443894326745</c:v>
                </c:pt>
                <c:pt idx="148">
                  <c:v>380.8425516472198</c:v>
                </c:pt>
                <c:pt idx="149">
                  <c:v>528.2591372524621</c:v>
                </c:pt>
                <c:pt idx="150">
                  <c:v>276.1420900133089</c:v>
                </c:pt>
                <c:pt idx="151">
                  <c:v>412.82578548634774</c:v>
                </c:pt>
                <c:pt idx="152">
                  <c:v>719.0449777117465</c:v>
                </c:pt>
                <c:pt idx="153">
                  <c:v>282.91327806800837</c:v>
                </c:pt>
                <c:pt idx="154">
                  <c:v>430.60498582053697</c:v>
                </c:pt>
                <c:pt idx="155">
                  <c:v>650.7208935436211</c:v>
                </c:pt>
                <c:pt idx="156">
                  <c:v>507.1247541200137</c:v>
                </c:pt>
                <c:pt idx="157">
                  <c:v>518.0023107532179</c:v>
                </c:pt>
                <c:pt idx="158">
                  <c:v>572.4213577996125</c:v>
                </c:pt>
                <c:pt idx="159">
                  <c:v>625.4085191249033</c:v>
                </c:pt>
                <c:pt idx="160">
                  <c:v>645.2744413654727</c:v>
                </c:pt>
                <c:pt idx="161">
                  <c:v>539.7452026845713</c:v>
                </c:pt>
                <c:pt idx="162">
                  <c:v>578.3657583269814</c:v>
                </c:pt>
                <c:pt idx="163">
                  <c:v>119.54699756461196</c:v>
                </c:pt>
                <c:pt idx="164">
                  <c:v>286.7632828274509</c:v>
                </c:pt>
                <c:pt idx="165">
                  <c:v>1000.3471414966043</c:v>
                </c:pt>
                <c:pt idx="166">
                  <c:v>938.0865448183613</c:v>
                </c:pt>
                <c:pt idx="167">
                  <c:v>928.1378096493427</c:v>
                </c:pt>
                <c:pt idx="168">
                  <c:v>793.6718601631583</c:v>
                </c:pt>
                <c:pt idx="169">
                  <c:v>582.3735035737627</c:v>
                </c:pt>
                <c:pt idx="170">
                  <c:v>532.6522808791196</c:v>
                </c:pt>
                <c:pt idx="171">
                  <c:v>555.6988766220456</c:v>
                </c:pt>
                <c:pt idx="172">
                  <c:v>574.8178763387841</c:v>
                </c:pt>
                <c:pt idx="173">
                  <c:v>933.283275924623</c:v>
                </c:pt>
                <c:pt idx="174">
                  <c:v>575.3581730350561</c:v>
                </c:pt>
                <c:pt idx="175">
                  <c:v>271.4763821932138</c:v>
                </c:pt>
                <c:pt idx="176">
                  <c:v>563.9846575722913</c:v>
                </c:pt>
                <c:pt idx="177">
                  <c:v>386.00222877721535</c:v>
                </c:pt>
                <c:pt idx="178">
                  <c:v>698.6560960176575</c:v>
                </c:pt>
                <c:pt idx="179">
                  <c:v>324.4271637304337</c:v>
                </c:pt>
                <c:pt idx="180">
                  <c:v>588.4557493918692</c:v>
                </c:pt>
                <c:pt idx="181">
                  <c:v>714.091073758027</c:v>
                </c:pt>
                <c:pt idx="182">
                  <c:v>724.8020791739691</c:v>
                </c:pt>
                <c:pt idx="183">
                  <c:v>43.63681556424126</c:v>
                </c:pt>
                <c:pt idx="184">
                  <c:v>872.37441574689</c:v>
                </c:pt>
                <c:pt idx="185">
                  <c:v>493.06652398445294</c:v>
                </c:pt>
                <c:pt idx="186">
                  <c:v>748.9821326889796</c:v>
                </c:pt>
                <c:pt idx="187">
                  <c:v>421.91533237928525</c:v>
                </c:pt>
                <c:pt idx="188">
                  <c:v>508.272991181002</c:v>
                </c:pt>
                <c:pt idx="189">
                  <c:v>712.0833642038633</c:v>
                </c:pt>
                <c:pt idx="190">
                  <c:v>523.0491536967747</c:v>
                </c:pt>
                <c:pt idx="191">
                  <c:v>946.2185643205885</c:v>
                </c:pt>
                <c:pt idx="192">
                  <c:v>1114.8547981865704</c:v>
                </c:pt>
                <c:pt idx="193">
                  <c:v>787.138277599297</c:v>
                </c:pt>
                <c:pt idx="194">
                  <c:v>205.64090290281456</c:v>
                </c:pt>
                <c:pt idx="195">
                  <c:v>708.1628736050334</c:v>
                </c:pt>
                <c:pt idx="196">
                  <c:v>693.9963567565428</c:v>
                </c:pt>
                <c:pt idx="197">
                  <c:v>507.20149273547577</c:v>
                </c:pt>
                <c:pt idx="198">
                  <c:v>547.2402916784631</c:v>
                </c:pt>
                <c:pt idx="199">
                  <c:v>311.94491738278884</c:v>
                </c:pt>
                <c:pt idx="200">
                  <c:v>458.3167209493695</c:v>
                </c:pt>
                <c:pt idx="201">
                  <c:v>686.6118282123352</c:v>
                </c:pt>
                <c:pt idx="202">
                  <c:v>50.93244352610782</c:v>
                </c:pt>
                <c:pt idx="203">
                  <c:v>442.7512875627144</c:v>
                </c:pt>
                <c:pt idx="204">
                  <c:v>357.6140569639392</c:v>
                </c:pt>
                <c:pt idx="205">
                  <c:v>635.5559220428404</c:v>
                </c:pt>
                <c:pt idx="206">
                  <c:v>637.109168463212</c:v>
                </c:pt>
                <c:pt idx="207">
                  <c:v>268.5569042005227</c:v>
                </c:pt>
                <c:pt idx="208">
                  <c:v>52.076926396694034</c:v>
                </c:pt>
                <c:pt idx="209">
                  <c:v>344.1325033127214</c:v>
                </c:pt>
                <c:pt idx="210">
                  <c:v>329.0232383624243</c:v>
                </c:pt>
                <c:pt idx="211">
                  <c:v>508.44522674015025</c:v>
                </c:pt>
                <c:pt idx="212">
                  <c:v>379.039478400955</c:v>
                </c:pt>
                <c:pt idx="213">
                  <c:v>886.7842224281048</c:v>
                </c:pt>
                <c:pt idx="214">
                  <c:v>417.061697691679</c:v>
                </c:pt>
                <c:pt idx="215">
                  <c:v>474.31842757578124</c:v>
                </c:pt>
                <c:pt idx="216">
                  <c:v>375.7829189344193</c:v>
                </c:pt>
                <c:pt idx="217">
                  <c:v>198.95668527897215</c:v>
                </c:pt>
                <c:pt idx="218">
                  <c:v>37.497726327273995</c:v>
                </c:pt>
                <c:pt idx="219">
                  <c:v>639.8962012899574</c:v>
                </c:pt>
                <c:pt idx="220">
                  <c:v>792.6833531091688</c:v>
                </c:pt>
                <c:pt idx="221">
                  <c:v>656.7281060488313</c:v>
                </c:pt>
                <c:pt idx="222">
                  <c:v>310.87739797658287</c:v>
                </c:pt>
                <c:pt idx="223">
                  <c:v>635.0687739432033</c:v>
                </c:pt>
                <c:pt idx="224">
                  <c:v>530.4160607811355</c:v>
                </c:pt>
                <c:pt idx="225">
                  <c:v>330.66260256237</c:v>
                </c:pt>
                <c:pt idx="226">
                  <c:v>632.8612597717438</c:v>
                </c:pt>
                <c:pt idx="227">
                  <c:v>465.68817550723907</c:v>
                </c:pt>
                <c:pt idx="228">
                  <c:v>180.14606110955356</c:v>
                </c:pt>
                <c:pt idx="229">
                  <c:v>439.9204853034462</c:v>
                </c:pt>
                <c:pt idx="230">
                  <c:v>448.33274286065716</c:v>
                </c:pt>
                <c:pt idx="231">
                  <c:v>806.7282250412973</c:v>
                </c:pt>
                <c:pt idx="232">
                  <c:v>539.7452026845713</c:v>
                </c:pt>
                <c:pt idx="233">
                  <c:v>834.7213350934908</c:v>
                </c:pt>
                <c:pt idx="234">
                  <c:v>420.8907297543192</c:v>
                </c:pt>
                <c:pt idx="235">
                  <c:v>242.0979980233824</c:v>
                </c:pt>
                <c:pt idx="236">
                  <c:v>654.0598759675049</c:v>
                </c:pt>
                <c:pt idx="237">
                  <c:v>494.71185674337903</c:v>
                </c:pt>
                <c:pt idx="238">
                  <c:v>534.1188410857285</c:v>
                </c:pt>
                <c:pt idx="239">
                  <c:v>367.8430301879416</c:v>
                </c:pt>
                <c:pt idx="240">
                  <c:v>788.3626848415588</c:v>
                </c:pt>
                <c:pt idx="241">
                  <c:v>432.76901477656793</c:v>
                </c:pt>
                <c:pt idx="242">
                  <c:v>532.8839178109774</c:v>
                </c:pt>
                <c:pt idx="243">
                  <c:v>88.46501613152213</c:v>
                </c:pt>
                <c:pt idx="244">
                  <c:v>711.3443997586728</c:v>
                </c:pt>
                <c:pt idx="245">
                  <c:v>739.580231209402</c:v>
                </c:pt>
                <c:pt idx="246">
                  <c:v>400.45978393027326</c:v>
                </c:pt>
                <c:pt idx="247">
                  <c:v>214.04179177625338</c:v>
                </c:pt>
                <c:pt idx="248">
                  <c:v>825.0829649914522</c:v>
                </c:pt>
                <c:pt idx="249">
                  <c:v>461.02928889740724</c:v>
                </c:pt>
                <c:pt idx="250">
                  <c:v>108.91727823764086</c:v>
                </c:pt>
                <c:pt idx="251">
                  <c:v>534.7171180692385</c:v>
                </c:pt>
                <c:pt idx="252">
                  <c:v>427.419196410483</c:v>
                </c:pt>
                <c:pt idx="253">
                  <c:v>329.1923475335352</c:v>
                </c:pt>
                <c:pt idx="254">
                  <c:v>258.90204950701445</c:v>
                </c:pt>
                <c:pt idx="255">
                  <c:v>632.1785703112255</c:v>
                </c:pt>
                <c:pt idx="256">
                  <c:v>362.4235786337522</c:v>
                </c:pt>
                <c:pt idx="257">
                  <c:v>306.9324647076428</c:v>
                </c:pt>
                <c:pt idx="258">
                  <c:v>6.2975105829536915</c:v>
                </c:pt>
                <c:pt idx="259">
                  <c:v>375.2417695868644</c:v>
                </c:pt>
                <c:pt idx="260">
                  <c:v>501.00385477708187</c:v>
                </c:pt>
                <c:pt idx="261">
                  <c:v>778.3650643323199</c:v>
                </c:pt>
                <c:pt idx="262">
                  <c:v>196.1741999257356</c:v>
                </c:pt>
                <c:pt idx="263">
                  <c:v>391.4080379108782</c:v>
                </c:pt>
                <c:pt idx="264">
                  <c:v>416.27248618897283</c:v>
                </c:pt>
                <c:pt idx="265">
                  <c:v>1070.6169758923352</c:v>
                </c:pt>
                <c:pt idx="266">
                  <c:v>1004.5262696512509</c:v>
                </c:pt>
                <c:pt idx="267">
                  <c:v>749.5164608262712</c:v>
                </c:pt>
                <c:pt idx="268">
                  <c:v>212.12048421875807</c:v>
                </c:pt>
                <c:pt idx="269">
                  <c:v>117.34033604443539</c:v>
                </c:pt>
                <c:pt idx="270">
                  <c:v>252.86357312143082</c:v>
                </c:pt>
                <c:pt idx="271">
                  <c:v>691.9613623613259</c:v>
                </c:pt>
                <c:pt idx="272">
                  <c:v>655.5656581331277</c:v>
                </c:pt>
                <c:pt idx="273">
                  <c:v>381.827079661889</c:v>
                </c:pt>
                <c:pt idx="274">
                  <c:v>203.4490206715418</c:v>
                </c:pt>
                <c:pt idx="275">
                  <c:v>764.2030949573382</c:v>
                </c:pt>
                <c:pt idx="276">
                  <c:v>394.3013679308933</c:v>
                </c:pt>
                <c:pt idx="277">
                  <c:v>28.050350112607703</c:v>
                </c:pt>
                <c:pt idx="278">
                  <c:v>493.104893292184</c:v>
                </c:pt>
                <c:pt idx="279">
                  <c:v>405.53249062941177</c:v>
                </c:pt>
                <c:pt idx="280">
                  <c:v>921.4155069348635</c:v>
                </c:pt>
                <c:pt idx="281">
                  <c:v>1048.6253940034658</c:v>
                </c:pt>
                <c:pt idx="282">
                  <c:v>591.4141651264799</c:v>
                </c:pt>
                <c:pt idx="283">
                  <c:v>227.0788298919797</c:v>
                </c:pt>
                <c:pt idx="284">
                  <c:v>557.5434455640789</c:v>
                </c:pt>
                <c:pt idx="285">
                  <c:v>844.7354401941993</c:v>
                </c:pt>
                <c:pt idx="286">
                  <c:v>800.9250804097974</c:v>
                </c:pt>
                <c:pt idx="287">
                  <c:v>588.6592488313909</c:v>
                </c:pt>
                <c:pt idx="288">
                  <c:v>441.6513674077578</c:v>
                </c:pt>
                <c:pt idx="289">
                  <c:v>485.58166680595605</c:v>
                </c:pt>
                <c:pt idx="290">
                  <c:v>337.1964693433256</c:v>
                </c:pt>
                <c:pt idx="291">
                  <c:v>172.54211696854327</c:v>
                </c:pt>
                <c:pt idx="292">
                  <c:v>197.21216075413395</c:v>
                </c:pt>
                <c:pt idx="293">
                  <c:v>679.4609261196456</c:v>
                </c:pt>
                <c:pt idx="294">
                  <c:v>376.3451003469527</c:v>
                </c:pt>
                <c:pt idx="295">
                  <c:v>749.7057494110777</c:v>
                </c:pt>
                <c:pt idx="296">
                  <c:v>317.70656631852034</c:v>
                </c:pt>
                <c:pt idx="297">
                  <c:v>197.7288674315787</c:v>
                </c:pt>
                <c:pt idx="298">
                  <c:v>694.7725536410871</c:v>
                </c:pt>
                <c:pt idx="299">
                  <c:v>838.9874336789944</c:v>
                </c:pt>
                <c:pt idx="300">
                  <c:v>445.6139221365447</c:v>
                </c:pt>
                <c:pt idx="301">
                  <c:v>733.505943469936</c:v>
                </c:pt>
                <c:pt idx="302">
                  <c:v>541.7026058130432</c:v>
                </c:pt>
                <c:pt idx="303">
                  <c:v>675.4995082592359</c:v>
                </c:pt>
                <c:pt idx="304">
                  <c:v>445.3396526405413</c:v>
                </c:pt>
                <c:pt idx="305">
                  <c:v>716.7524826290901</c:v>
                </c:pt>
                <c:pt idx="306">
                  <c:v>806.5252940359642</c:v>
                </c:pt>
                <c:pt idx="307">
                  <c:v>395.7216007511306</c:v>
                </c:pt>
                <c:pt idx="308">
                  <c:v>885.7746833091369</c:v>
                </c:pt>
                <c:pt idx="309">
                  <c:v>625.0833747690194</c:v>
                </c:pt>
                <c:pt idx="310">
                  <c:v>180.40583553374745</c:v>
                </c:pt>
                <c:pt idx="311">
                  <c:v>424.18139527217136</c:v>
                </c:pt>
                <c:pt idx="312">
                  <c:v>1041.2221071310341</c:v>
                </c:pt>
                <c:pt idx="313">
                  <c:v>462.0550283907505</c:v>
                </c:pt>
                <c:pt idx="314">
                  <c:v>976.1614036397077</c:v>
                </c:pt>
                <c:pt idx="315">
                  <c:v>173.6210050585214</c:v>
                </c:pt>
                <c:pt idx="316">
                  <c:v>742.5025513730361</c:v>
                </c:pt>
                <c:pt idx="317">
                  <c:v>984.6447154704947</c:v>
                </c:pt>
                <c:pt idx="318">
                  <c:v>871.5638285939349</c:v>
                </c:pt>
                <c:pt idx="319">
                  <c:v>194.28415624861373</c:v>
                </c:pt>
                <c:pt idx="320">
                  <c:v>414.6729123822297</c:v>
                </c:pt>
                <c:pt idx="321">
                  <c:v>777.053686659201</c:v>
                </c:pt>
                <c:pt idx="322">
                  <c:v>209.54434047598625</c:v>
                </c:pt>
                <c:pt idx="323">
                  <c:v>847.4781351542333</c:v>
                </c:pt>
                <c:pt idx="324">
                  <c:v>752.5564468669472</c:v>
                </c:pt>
                <c:pt idx="325">
                  <c:v>573.5587946110172</c:v>
                </c:pt>
                <c:pt idx="326">
                  <c:v>629.5904894504929</c:v>
                </c:pt>
                <c:pt idx="327">
                  <c:v>571.6437398295966</c:v>
                </c:pt>
                <c:pt idx="328">
                  <c:v>727.7113253512653</c:v>
                </c:pt>
                <c:pt idx="329">
                  <c:v>527.2200395556865</c:v>
                </c:pt>
                <c:pt idx="330">
                  <c:v>337.10210926801665</c:v>
                </c:pt>
                <c:pt idx="331">
                  <c:v>294.8248164902907</c:v>
                </c:pt>
                <c:pt idx="332">
                  <c:v>388.77505074924557</c:v>
                </c:pt>
                <c:pt idx="333">
                  <c:v>746.6066462147865</c:v>
                </c:pt>
                <c:pt idx="334">
                  <c:v>744.7779934300343</c:v>
                </c:pt>
                <c:pt idx="335">
                  <c:v>358.3780325134285</c:v>
                </c:pt>
                <c:pt idx="336">
                  <c:v>11.285295739071444</c:v>
                </c:pt>
                <c:pt idx="337">
                  <c:v>696.8516016859212</c:v>
                </c:pt>
                <c:pt idx="338">
                  <c:v>401.3078877396765</c:v>
                </c:pt>
                <c:pt idx="339">
                  <c:v>381.1850332458562</c:v>
                </c:pt>
                <c:pt idx="340">
                  <c:v>441.9065943584428</c:v>
                </c:pt>
                <c:pt idx="341">
                  <c:v>633.7207322649192</c:v>
                </c:pt>
                <c:pt idx="342">
                  <c:v>794.2448418252752</c:v>
                </c:pt>
                <c:pt idx="343">
                  <c:v>409.8321268320433</c:v>
                </c:pt>
                <c:pt idx="344">
                  <c:v>709.8715867759893</c:v>
                </c:pt>
                <c:pt idx="345">
                  <c:v>587.9671802067605</c:v>
                </c:pt>
                <c:pt idx="346">
                  <c:v>693.9963567565428</c:v>
                </c:pt>
                <c:pt idx="347">
                  <c:v>483.41650098154787</c:v>
                </c:pt>
                <c:pt idx="348">
                  <c:v>319.32433001929894</c:v>
                </c:pt>
                <c:pt idx="349">
                  <c:v>375.4583430127241</c:v>
                </c:pt>
                <c:pt idx="350">
                  <c:v>803.8258000742644</c:v>
                </c:pt>
                <c:pt idx="351">
                  <c:v>575.1779793972673</c:v>
                </c:pt>
                <c:pt idx="352">
                  <c:v>845.3794761298923</c:v>
                </c:pt>
                <c:pt idx="353">
                  <c:v>429.82964158727555</c:v>
                </c:pt>
                <c:pt idx="354">
                  <c:v>770.5735369090689</c:v>
                </c:pt>
                <c:pt idx="355">
                  <c:v>366.3014366684365</c:v>
                </c:pt>
                <c:pt idx="356">
                  <c:v>426.84053040647996</c:v>
                </c:pt>
                <c:pt idx="357">
                  <c:v>564.3998987470695</c:v>
                </c:pt>
                <c:pt idx="358">
                  <c:v>1086.7696017958224</c:v>
                </c:pt>
                <c:pt idx="359">
                  <c:v>667.8250782788382</c:v>
                </c:pt>
                <c:pt idx="360">
                  <c:v>132.82220960536506</c:v>
                </c:pt>
                <c:pt idx="361">
                  <c:v>627.604096178402</c:v>
                </c:pt>
                <c:pt idx="362">
                  <c:v>440.1171635327046</c:v>
                </c:pt>
                <c:pt idx="363">
                  <c:v>962.0437721314374</c:v>
                </c:pt>
                <c:pt idx="364">
                  <c:v>422.7986791083822</c:v>
                </c:pt>
                <c:pt idx="365">
                  <c:v>728.4360789417406</c:v>
                </c:pt>
                <c:pt idx="366">
                  <c:v>131.6370243221172</c:v>
                </c:pt>
                <c:pt idx="367">
                  <c:v>377.9418319827528</c:v>
                </c:pt>
                <c:pt idx="368">
                  <c:v>933.7141490395879</c:v>
                </c:pt>
                <c:pt idx="369">
                  <c:v>390.60881944169523</c:v>
                </c:pt>
                <c:pt idx="370">
                  <c:v>497.88656168675516</c:v>
                </c:pt>
                <c:pt idx="371">
                  <c:v>44.86463341163471</c:v>
                </c:pt>
                <c:pt idx="372">
                  <c:v>387.40086109828553</c:v>
                </c:pt>
                <c:pt idx="373">
                  <c:v>537.4615183318383</c:v>
                </c:pt>
                <c:pt idx="374">
                  <c:v>537.8483377971861</c:v>
                </c:pt>
                <c:pt idx="375">
                  <c:v>398.7598814892408</c:v>
                </c:pt>
                <c:pt idx="376">
                  <c:v>489.3921653892903</c:v>
                </c:pt>
                <c:pt idx="377">
                  <c:v>546.5200855614967</c:v>
                </c:pt>
                <c:pt idx="378">
                  <c:v>395.6383251424995</c:v>
                </c:pt>
                <c:pt idx="379">
                  <c:v>645.7502207813377</c:v>
                </c:pt>
                <c:pt idx="380">
                  <c:v>627.9309458368516</c:v>
                </c:pt>
                <c:pt idx="381">
                  <c:v>479.696099217108</c:v>
                </c:pt>
                <c:pt idx="382">
                  <c:v>416.75792898604413</c:v>
                </c:pt>
                <c:pt idx="383">
                  <c:v>542.4591917180805</c:v>
                </c:pt>
                <c:pt idx="384">
                  <c:v>162.1124864759622</c:v>
                </c:pt>
                <c:pt idx="385">
                  <c:v>294.5303675805917</c:v>
                </c:pt>
                <c:pt idx="386">
                  <c:v>327.7644408517517</c:v>
                </c:pt>
                <c:pt idx="387">
                  <c:v>248.4928826452233</c:v>
                </c:pt>
                <c:pt idx="388">
                  <c:v>296.7472609161632</c:v>
                </c:pt>
                <c:pt idx="389">
                  <c:v>534.9876927430159</c:v>
                </c:pt>
                <c:pt idx="390">
                  <c:v>879.8459147219546</c:v>
                </c:pt>
                <c:pt idx="391">
                  <c:v>337.3857579281321</c:v>
                </c:pt>
                <c:pt idx="392">
                  <c:v>302.9656467224413</c:v>
                </c:pt>
                <c:pt idx="393">
                  <c:v>231.17212448414648</c:v>
                </c:pt>
                <c:pt idx="394">
                  <c:v>675.3770106915908</c:v>
                </c:pt>
                <c:pt idx="395">
                  <c:v>759.4703119029873</c:v>
                </c:pt>
                <c:pt idx="396">
                  <c:v>767.5358246051474</c:v>
                </c:pt>
                <c:pt idx="397">
                  <c:v>232.97235555946827</c:v>
                </c:pt>
                <c:pt idx="398">
                  <c:v>435.7780211539648</c:v>
                </c:pt>
                <c:pt idx="399">
                  <c:v>630.9487629441719</c:v>
                </c:pt>
                <c:pt idx="400">
                  <c:v>799.3914449689328</c:v>
                </c:pt>
                <c:pt idx="401">
                  <c:v>618.9005160995293</c:v>
                </c:pt>
                <c:pt idx="402">
                  <c:v>794.3977506220108</c:v>
                </c:pt>
                <c:pt idx="403">
                  <c:v>110.21330818766728</c:v>
                </c:pt>
                <c:pt idx="404">
                  <c:v>101.2593328487128</c:v>
                </c:pt>
                <c:pt idx="405">
                  <c:v>450.6360381928971</c:v>
                </c:pt>
                <c:pt idx="406">
                  <c:v>824.4605295549263</c:v>
                </c:pt>
                <c:pt idx="407">
                  <c:v>363.64571213925956</c:v>
                </c:pt>
                <c:pt idx="408">
                  <c:v>438.16686583159026</c:v>
                </c:pt>
                <c:pt idx="409">
                  <c:v>436.15347193554044</c:v>
                </c:pt>
                <c:pt idx="410">
                  <c:v>462.80934055903344</c:v>
                </c:pt>
                <c:pt idx="411">
                  <c:v>624.6934289156343</c:v>
                </c:pt>
                <c:pt idx="412">
                  <c:v>818.6437425028998</c:v>
                </c:pt>
                <c:pt idx="413">
                  <c:v>596.6278435043932</c:v>
                </c:pt>
                <c:pt idx="414">
                  <c:v>1.9160198571626097</c:v>
                </c:pt>
                <c:pt idx="415">
                  <c:v>347.7625240411726</c:v>
                </c:pt>
                <c:pt idx="416">
                  <c:v>283.9154275425244</c:v>
                </c:pt>
                <c:pt idx="417">
                  <c:v>582.3530399429728</c:v>
                </c:pt>
                <c:pt idx="418">
                  <c:v>552.762061386602</c:v>
                </c:pt>
                <c:pt idx="419">
                  <c:v>740.9461785646272</c:v>
                </c:pt>
                <c:pt idx="420">
                  <c:v>541.9547063756909</c:v>
                </c:pt>
                <c:pt idx="421">
                  <c:v>963.6353878595401</c:v>
                </c:pt>
                <c:pt idx="422">
                  <c:v>377.3813558727852</c:v>
                </c:pt>
                <c:pt idx="423">
                  <c:v>96.55042403028347</c:v>
                </c:pt>
                <c:pt idx="424">
                  <c:v>675.6706069500069</c:v>
                </c:pt>
                <c:pt idx="425">
                  <c:v>569.9120050740021</c:v>
                </c:pt>
                <c:pt idx="426">
                  <c:v>423.981022220687</c:v>
                </c:pt>
                <c:pt idx="427">
                  <c:v>839.3233782844618</c:v>
                </c:pt>
                <c:pt idx="428">
                  <c:v>747.1983862051275</c:v>
                </c:pt>
                <c:pt idx="429">
                  <c:v>745.6749825796578</c:v>
                </c:pt>
                <c:pt idx="430">
                  <c:v>1027.516021975316</c:v>
                </c:pt>
                <c:pt idx="431">
                  <c:v>300.66149873891845</c:v>
                </c:pt>
                <c:pt idx="432">
                  <c:v>672.7937615214614</c:v>
                </c:pt>
                <c:pt idx="433">
                  <c:v>317.8316218400141</c:v>
                </c:pt>
                <c:pt idx="434">
                  <c:v>543.8956249126932</c:v>
                </c:pt>
                <c:pt idx="435">
                  <c:v>491.9950255389267</c:v>
                </c:pt>
                <c:pt idx="436">
                  <c:v>660.3760324542236</c:v>
                </c:pt>
                <c:pt idx="437">
                  <c:v>191.72336022893433</c:v>
                </c:pt>
                <c:pt idx="438">
                  <c:v>632.949367070978</c:v>
                </c:pt>
                <c:pt idx="439">
                  <c:v>142.81641950947233</c:v>
                </c:pt>
                <c:pt idx="440">
                  <c:v>293.832330396981</c:v>
                </c:pt>
                <c:pt idx="441">
                  <c:v>449.91412677336484</c:v>
                </c:pt>
                <c:pt idx="442">
                  <c:v>448.5669377463637</c:v>
                </c:pt>
                <c:pt idx="443">
                  <c:v>595.310497272294</c:v>
                </c:pt>
                <c:pt idx="444">
                  <c:v>375.0033114447433</c:v>
                </c:pt>
                <c:pt idx="445">
                  <c:v>642.2284867658163</c:v>
                </c:pt>
                <c:pt idx="446">
                  <c:v>514.4757450470934</c:v>
                </c:pt>
                <c:pt idx="447">
                  <c:v>908.0175131093711</c:v>
                </c:pt>
                <c:pt idx="448">
                  <c:v>734.4245331187267</c:v>
                </c:pt>
                <c:pt idx="449">
                  <c:v>219.49193877662765</c:v>
                </c:pt>
                <c:pt idx="450">
                  <c:v>639.8291260557016</c:v>
                </c:pt>
                <c:pt idx="451">
                  <c:v>112.45407575916033</c:v>
                </c:pt>
                <c:pt idx="452">
                  <c:v>496.81563167541754</c:v>
                </c:pt>
                <c:pt idx="453">
                  <c:v>1049.052856513299</c:v>
                </c:pt>
                <c:pt idx="454">
                  <c:v>867.1220838441513</c:v>
                </c:pt>
                <c:pt idx="455">
                  <c:v>927.3124432074837</c:v>
                </c:pt>
                <c:pt idx="456">
                  <c:v>493.7170969133149</c:v>
                </c:pt>
                <c:pt idx="457">
                  <c:v>1057.920429855585</c:v>
                </c:pt>
                <c:pt idx="458">
                  <c:v>777.4072527245153</c:v>
                </c:pt>
                <c:pt idx="459">
                  <c:v>576.1991714171018</c:v>
                </c:pt>
                <c:pt idx="460">
                  <c:v>267.4683527293382</c:v>
                </c:pt>
                <c:pt idx="461">
                  <c:v>555.8949864171154</c:v>
                </c:pt>
                <c:pt idx="462">
                  <c:v>44.659997103735805</c:v>
                </c:pt>
                <c:pt idx="463">
                  <c:v>514.6482648233359</c:v>
                </c:pt>
                <c:pt idx="464">
                  <c:v>714.5878852388705</c:v>
                </c:pt>
                <c:pt idx="465">
                  <c:v>519.3446680896159</c:v>
                </c:pt>
                <c:pt idx="466">
                  <c:v>258.4751554313698</c:v>
                </c:pt>
                <c:pt idx="467">
                  <c:v>660.446518293611</c:v>
                </c:pt>
                <c:pt idx="468">
                  <c:v>371.28376233158633</c:v>
                </c:pt>
                <c:pt idx="469">
                  <c:v>173.12703574862098</c:v>
                </c:pt>
                <c:pt idx="470">
                  <c:v>697.1648089238442</c:v>
                </c:pt>
                <c:pt idx="471">
                  <c:v>479.86890321044484</c:v>
                </c:pt>
                <c:pt idx="472">
                  <c:v>728.3201183672645</c:v>
                </c:pt>
                <c:pt idx="473">
                  <c:v>181.1402525054291</c:v>
                </c:pt>
                <c:pt idx="474">
                  <c:v>220.35197970399167</c:v>
                </c:pt>
                <c:pt idx="475">
                  <c:v>339.60037752694916</c:v>
                </c:pt>
                <c:pt idx="476">
                  <c:v>261.77832650137134</c:v>
                </c:pt>
                <c:pt idx="477">
                  <c:v>267.409235573723</c:v>
                </c:pt>
                <c:pt idx="478">
                  <c:v>550.5346520185412</c:v>
                </c:pt>
                <c:pt idx="479">
                  <c:v>649.3239665251167</c:v>
                </c:pt>
                <c:pt idx="480">
                  <c:v>768.6573452592711</c:v>
                </c:pt>
                <c:pt idx="481">
                  <c:v>395.7633806639933</c:v>
                </c:pt>
                <c:pt idx="482">
                  <c:v>1289.5869202911854</c:v>
                </c:pt>
                <c:pt idx="483">
                  <c:v>1052.2952051251195</c:v>
                </c:pt>
                <c:pt idx="484">
                  <c:v>718.1758418373647</c:v>
                </c:pt>
                <c:pt idx="485">
                  <c:v>444.3599563164753</c:v>
                </c:pt>
                <c:pt idx="486">
                  <c:v>581.707298704714</c:v>
                </c:pt>
                <c:pt idx="487">
                  <c:v>626.4507432097162</c:v>
                </c:pt>
                <c:pt idx="488">
                  <c:v>486.3669586375181</c:v>
                </c:pt>
                <c:pt idx="489">
                  <c:v>378.4801391593646</c:v>
                </c:pt>
                <c:pt idx="490">
                  <c:v>398.49015946674626</c:v>
                </c:pt>
                <c:pt idx="491">
                  <c:v>751.6975428079604</c:v>
                </c:pt>
                <c:pt idx="492">
                  <c:v>503.9875658330857</c:v>
                </c:pt>
                <c:pt idx="493">
                  <c:v>659.906221597339</c:v>
                </c:pt>
                <c:pt idx="494">
                  <c:v>644.9348019377794</c:v>
                </c:pt>
                <c:pt idx="495">
                  <c:v>298.68391619675094</c:v>
                </c:pt>
                <c:pt idx="496">
                  <c:v>529.8382474284153</c:v>
                </c:pt>
                <c:pt idx="497">
                  <c:v>355.2686975017423</c:v>
                </c:pt>
                <c:pt idx="498">
                  <c:v>716.1959855584428</c:v>
                </c:pt>
                <c:pt idx="499">
                  <c:v>605.9706278283556</c:v>
                </c:pt>
                <c:pt idx="500">
                  <c:v>470.7779352320358</c:v>
                </c:pt>
                <c:pt idx="501">
                  <c:v>508.1962525655399</c:v>
                </c:pt>
                <c:pt idx="502">
                  <c:v>123.90427046921104</c:v>
                </c:pt>
                <c:pt idx="503">
                  <c:v>237.3294036151492</c:v>
                </c:pt>
                <c:pt idx="504">
                  <c:v>472.7026533946628</c:v>
                </c:pt>
                <c:pt idx="505">
                  <c:v>111.43316795642022</c:v>
                </c:pt>
                <c:pt idx="506">
                  <c:v>978.7693796970416</c:v>
                </c:pt>
                <c:pt idx="507">
                  <c:v>564.5184172753943</c:v>
                </c:pt>
                <c:pt idx="508">
                  <c:v>506.74219791108044</c:v>
                </c:pt>
                <c:pt idx="509">
                  <c:v>292.29698965355055</c:v>
                </c:pt>
                <c:pt idx="510">
                  <c:v>874.4162313523702</c:v>
                </c:pt>
                <c:pt idx="511">
                  <c:v>583.8286950965994</c:v>
                </c:pt>
                <c:pt idx="512">
                  <c:v>467.34771912088036</c:v>
                </c:pt>
                <c:pt idx="513">
                  <c:v>46.344042755663395</c:v>
                </c:pt>
                <c:pt idx="514">
                  <c:v>400.08689110254636</c:v>
                </c:pt>
                <c:pt idx="515">
                  <c:v>252.36448790383292</c:v>
                </c:pt>
                <c:pt idx="516">
                  <c:v>186.04015521123074</c:v>
                </c:pt>
                <c:pt idx="517">
                  <c:v>635.0025513602304</c:v>
                </c:pt>
                <c:pt idx="518">
                  <c:v>355.35907853773097</c:v>
                </c:pt>
                <c:pt idx="519">
                  <c:v>817.4841367581394</c:v>
                </c:pt>
                <c:pt idx="520">
                  <c:v>139.1699141895515</c:v>
                </c:pt>
                <c:pt idx="521">
                  <c:v>698.6296638278873</c:v>
                </c:pt>
                <c:pt idx="522">
                  <c:v>478.5637783134007</c:v>
                </c:pt>
                <c:pt idx="523">
                  <c:v>769.990323431557</c:v>
                </c:pt>
                <c:pt idx="524">
                  <c:v>328.5636593209347</c:v>
                </c:pt>
                <c:pt idx="525">
                  <c:v>359.05105859274045</c:v>
                </c:pt>
                <c:pt idx="526">
                  <c:v>403.96929661073955</c:v>
                </c:pt>
                <c:pt idx="527">
                  <c:v>675.1567424435052</c:v>
                </c:pt>
                <c:pt idx="528">
                  <c:v>693.0413873196812</c:v>
                </c:pt>
                <c:pt idx="529">
                  <c:v>401.0600504334434</c:v>
                </c:pt>
                <c:pt idx="530">
                  <c:v>244.36605043592863</c:v>
                </c:pt>
                <c:pt idx="531">
                  <c:v>509.66991819950636</c:v>
                </c:pt>
                <c:pt idx="532">
                  <c:v>615.1022388512501</c:v>
                </c:pt>
                <c:pt idx="533">
                  <c:v>239.57756083109416</c:v>
                </c:pt>
                <c:pt idx="534">
                  <c:v>335.229118616553</c:v>
                </c:pt>
                <c:pt idx="535">
                  <c:v>630.4883312513994</c:v>
                </c:pt>
                <c:pt idx="536">
                  <c:v>568.1635015098436</c:v>
                </c:pt>
                <c:pt idx="537">
                  <c:v>136.87855597527232</c:v>
                </c:pt>
                <c:pt idx="538">
                  <c:v>773.8602233876009</c:v>
                </c:pt>
                <c:pt idx="539">
                  <c:v>244.0113475022372</c:v>
                </c:pt>
                <c:pt idx="540">
                  <c:v>227.25220231950516</c:v>
                </c:pt>
                <c:pt idx="541">
                  <c:v>578.0443087933236</c:v>
                </c:pt>
                <c:pt idx="542">
                  <c:v>405.141976341838</c:v>
                </c:pt>
                <c:pt idx="543">
                  <c:v>567.0922872814117</c:v>
                </c:pt>
                <c:pt idx="544">
                  <c:v>31.694356846855953</c:v>
                </c:pt>
                <c:pt idx="545">
                  <c:v>251.33164298313204</c:v>
                </c:pt>
                <c:pt idx="546">
                  <c:v>270.69137457874604</c:v>
                </c:pt>
                <c:pt idx="547">
                  <c:v>526.0854449152248</c:v>
                </c:pt>
                <c:pt idx="548">
                  <c:v>677.4623115124996</c:v>
                </c:pt>
                <c:pt idx="549">
                  <c:v>1022.9981070442591</c:v>
                </c:pt>
                <c:pt idx="550">
                  <c:v>703.8922275460209</c:v>
                </c:pt>
                <c:pt idx="551">
                  <c:v>191.9683553642244</c:v>
                </c:pt>
                <c:pt idx="552">
                  <c:v>836.4158374097315</c:v>
                </c:pt>
                <c:pt idx="553">
                  <c:v>676.7250523698749</c:v>
                </c:pt>
                <c:pt idx="554">
                  <c:v>453.0908212364011</c:v>
                </c:pt>
                <c:pt idx="555">
                  <c:v>406.6406530801032</c:v>
                </c:pt>
                <c:pt idx="556">
                  <c:v>560.0402927375399</c:v>
                </c:pt>
                <c:pt idx="557">
                  <c:v>801.32014217088</c:v>
                </c:pt>
                <c:pt idx="558">
                  <c:v>285.57752911001444</c:v>
                </c:pt>
                <c:pt idx="559">
                  <c:v>536.3786512025399</c:v>
                </c:pt>
                <c:pt idx="560">
                  <c:v>550.1444219480618</c:v>
                </c:pt>
                <c:pt idx="561">
                  <c:v>663.2292878639419</c:v>
                </c:pt>
                <c:pt idx="562">
                  <c:v>439.2900917882798</c:v>
                </c:pt>
                <c:pt idx="563">
                  <c:v>920.4684955766425</c:v>
                </c:pt>
                <c:pt idx="564">
                  <c:v>326.50138008466456</c:v>
                </c:pt>
                <c:pt idx="565">
                  <c:v>466.22875642060535</c:v>
                </c:pt>
                <c:pt idx="566">
                  <c:v>468.5047669117921</c:v>
                </c:pt>
                <c:pt idx="567">
                  <c:v>574.8377715353854</c:v>
                </c:pt>
                <c:pt idx="568">
                  <c:v>75.94809529837221</c:v>
                </c:pt>
                <c:pt idx="569">
                  <c:v>135.33355185063556</c:v>
                </c:pt>
                <c:pt idx="570">
                  <c:v>338.56525886949385</c:v>
                </c:pt>
                <c:pt idx="571">
                  <c:v>711.1528374371119</c:v>
                </c:pt>
                <c:pt idx="572">
                  <c:v>589.6784513315652</c:v>
                </c:pt>
                <c:pt idx="573">
                  <c:v>846.7255282885162</c:v>
                </c:pt>
                <c:pt idx="574">
                  <c:v>589.6170604391955</c:v>
                </c:pt>
                <c:pt idx="575">
                  <c:v>495.1899098959984</c:v>
                </c:pt>
                <c:pt idx="576">
                  <c:v>386.02326084219385</c:v>
                </c:pt>
                <c:pt idx="577">
                  <c:v>719.2416559410049</c:v>
                </c:pt>
                <c:pt idx="578">
                  <c:v>478.5063664603513</c:v>
                </c:pt>
                <c:pt idx="579">
                  <c:v>494.76898437933414</c:v>
                </c:pt>
                <c:pt idx="580">
                  <c:v>883.6498763121199</c:v>
                </c:pt>
                <c:pt idx="581">
                  <c:v>57.9204298555851</c:v>
                </c:pt>
                <c:pt idx="582">
                  <c:v>174.4713826046791</c:v>
                </c:pt>
                <c:pt idx="583">
                  <c:v>686.4856358224642</c:v>
                </c:pt>
                <c:pt idx="584">
                  <c:v>821.0277554899221</c:v>
                </c:pt>
                <c:pt idx="585">
                  <c:v>664.2007418922731</c:v>
                </c:pt>
                <c:pt idx="586">
                  <c:v>892.060428566765</c:v>
                </c:pt>
                <c:pt idx="587">
                  <c:v>447.3163825314259</c:v>
                </c:pt>
                <c:pt idx="588">
                  <c:v>519.7283611669263</c:v>
                </c:pt>
                <c:pt idx="589">
                  <c:v>757.057308772346</c:v>
                </c:pt>
                <c:pt idx="590">
                  <c:v>545.2945414508577</c:v>
                </c:pt>
                <c:pt idx="591">
                  <c:v>829.6349859738257</c:v>
                </c:pt>
                <c:pt idx="592">
                  <c:v>372.24327924195677</c:v>
                </c:pt>
                <c:pt idx="593">
                  <c:v>593.8311472964415</c:v>
                </c:pt>
                <c:pt idx="594">
                  <c:v>359.1408711945405</c:v>
                </c:pt>
                <c:pt idx="595">
                  <c:v>77.63066049665213</c:v>
                </c:pt>
                <c:pt idx="596">
                  <c:v>292.188987157715</c:v>
                </c:pt>
                <c:pt idx="597">
                  <c:v>503.3756464290491</c:v>
                </c:pt>
                <c:pt idx="598">
                  <c:v>526.1238142229558</c:v>
                </c:pt>
                <c:pt idx="599">
                  <c:v>369.55572239821777</c:v>
                </c:pt>
                <c:pt idx="600">
                  <c:v>731.6488689757534</c:v>
                </c:pt>
                <c:pt idx="601">
                  <c:v>236.13114434556337</c:v>
                </c:pt>
                <c:pt idx="602">
                  <c:v>236.0976067284355</c:v>
                </c:pt>
                <c:pt idx="603">
                  <c:v>747.3547056069947</c:v>
                </c:pt>
                <c:pt idx="604">
                  <c:v>429.1927110789402</c:v>
                </c:pt>
                <c:pt idx="605">
                  <c:v>312.0210875640623</c:v>
                </c:pt>
                <c:pt idx="606">
                  <c:v>582.6764789962908</c:v>
                </c:pt>
                <c:pt idx="607">
                  <c:v>65.50936985877343</c:v>
                </c:pt>
                <c:pt idx="608">
                  <c:v>388.88077950832667</c:v>
                </c:pt>
                <c:pt idx="609">
                  <c:v>320.4896201059455</c:v>
                </c:pt>
                <c:pt idx="610">
                  <c:v>628.8037765334593</c:v>
                </c:pt>
                <c:pt idx="611">
                  <c:v>693.9446292453795</c:v>
                </c:pt>
                <c:pt idx="612">
                  <c:v>547.0259919893579</c:v>
                </c:pt>
                <c:pt idx="613">
                  <c:v>312.40137003624113</c:v>
                </c:pt>
                <c:pt idx="614">
                  <c:v>250.3573467838578</c:v>
                </c:pt>
                <c:pt idx="615">
                  <c:v>322.7838204911677</c:v>
                </c:pt>
                <c:pt idx="616">
                  <c:v>321.87290470392327</c:v>
                </c:pt>
                <c:pt idx="617">
                  <c:v>440.1171635327046</c:v>
                </c:pt>
                <c:pt idx="618">
                  <c:v>342.9927927645622</c:v>
                </c:pt>
                <c:pt idx="619">
                  <c:v>526.7777977569494</c:v>
                </c:pt>
                <c:pt idx="620">
                  <c:v>726.0946985188639</c:v>
                </c:pt>
                <c:pt idx="621">
                  <c:v>229.76979734085035</c:v>
                </c:pt>
                <c:pt idx="622">
                  <c:v>736.9000640101149</c:v>
                </c:pt>
                <c:pt idx="623">
                  <c:v>113.68155002128333</c:v>
                </c:pt>
                <c:pt idx="624">
                  <c:v>560.3552052780287</c:v>
                </c:pt>
                <c:pt idx="625">
                  <c:v>427.55874700378627</c:v>
                </c:pt>
                <c:pt idx="626">
                  <c:v>110.98410494741984</c:v>
                </c:pt>
                <c:pt idx="627">
                  <c:v>342.2464386749198</c:v>
                </c:pt>
                <c:pt idx="628">
                  <c:v>427.5189566105837</c:v>
                </c:pt>
                <c:pt idx="629">
                  <c:v>152.42182042857166</c:v>
                </c:pt>
                <c:pt idx="630">
                  <c:v>507.3927708399424</c:v>
                </c:pt>
                <c:pt idx="631">
                  <c:v>97.81007419223897</c:v>
                </c:pt>
                <c:pt idx="632">
                  <c:v>351.7944277409697</c:v>
                </c:pt>
                <c:pt idx="633">
                  <c:v>523.5101538237359</c:v>
                </c:pt>
                <c:pt idx="634">
                  <c:v>60.03648549085483</c:v>
                </c:pt>
                <c:pt idx="635">
                  <c:v>956.8676104099723</c:v>
                </c:pt>
                <c:pt idx="636">
                  <c:v>521.6283524423488</c:v>
                </c:pt>
                <c:pt idx="637">
                  <c:v>399.71399827481946</c:v>
                </c:pt>
                <c:pt idx="638">
                  <c:v>276.25577685103053</c:v>
                </c:pt>
                <c:pt idx="639">
                  <c:v>833.1808784423629</c:v>
                </c:pt>
                <c:pt idx="640">
                  <c:v>385.4926275271282</c:v>
                </c:pt>
                <c:pt idx="641">
                  <c:v>757.3170831965399</c:v>
                </c:pt>
                <c:pt idx="642">
                  <c:v>816.714476866764</c:v>
                </c:pt>
                <c:pt idx="643">
                  <c:v>554.1902522854798</c:v>
                </c:pt>
                <c:pt idx="644">
                  <c:v>432.887817521987</c:v>
                </c:pt>
                <c:pt idx="645">
                  <c:v>636.2209900435118</c:v>
                </c:pt>
                <c:pt idx="646">
                  <c:v>1001.6295290261041</c:v>
                </c:pt>
                <c:pt idx="647">
                  <c:v>683.3177520893514</c:v>
                </c:pt>
                <c:pt idx="648">
                  <c:v>436.35128703317605</c:v>
                </c:pt>
                <c:pt idx="649">
                  <c:v>541.3342604588252</c:v>
                </c:pt>
                <c:pt idx="650">
                  <c:v>269.58235947677167</c:v>
                </c:pt>
                <c:pt idx="651">
                  <c:v>586.4835669744934</c:v>
                </c:pt>
                <c:pt idx="652">
                  <c:v>1129.6659194049425</c:v>
                </c:pt>
                <c:pt idx="653">
                  <c:v>426.6606209857855</c:v>
                </c:pt>
                <c:pt idx="654">
                  <c:v>400.2943695813883</c:v>
                </c:pt>
                <c:pt idx="655">
                  <c:v>968.9718480221927</c:v>
                </c:pt>
                <c:pt idx="656">
                  <c:v>418.89751527196495</c:v>
                </c:pt>
                <c:pt idx="657">
                  <c:v>467.8490780752327</c:v>
                </c:pt>
                <c:pt idx="658">
                  <c:v>508.9045215645456</c:v>
                </c:pt>
                <c:pt idx="659">
                  <c:v>492.5498173070082</c:v>
                </c:pt>
                <c:pt idx="660">
                  <c:v>440.13677451221156</c:v>
                </c:pt>
                <c:pt idx="661">
                  <c:v>556.326427966269</c:v>
                </c:pt>
                <c:pt idx="662">
                  <c:v>419.2806399150868</c:v>
                </c:pt>
                <c:pt idx="663">
                  <c:v>161.15638017072342</c:v>
                </c:pt>
                <c:pt idx="664">
                  <c:v>0.9155756852123886</c:v>
                </c:pt>
                <c:pt idx="665">
                  <c:v>595.2897494244098</c:v>
                </c:pt>
                <c:pt idx="666">
                  <c:v>1066.3059710059315</c:v>
                </c:pt>
                <c:pt idx="667">
                  <c:v>360.77398261841154</c:v>
                </c:pt>
                <c:pt idx="668">
                  <c:v>74.03212849749252</c:v>
                </c:pt>
                <c:pt idx="669">
                  <c:v>647.9318711972155</c:v>
                </c:pt>
                <c:pt idx="670">
                  <c:v>292.5129946452216</c:v>
                </c:pt>
                <c:pt idx="671">
                  <c:v>601.5931161418848</c:v>
                </c:pt>
                <c:pt idx="672">
                  <c:v>783.143890555948</c:v>
                </c:pt>
                <c:pt idx="673">
                  <c:v>298.6046196274401</c:v>
                </c:pt>
                <c:pt idx="674">
                  <c:v>578.5865950092557</c:v>
                </c:pt>
                <c:pt idx="675">
                  <c:v>492.56885985232657</c:v>
                </c:pt>
                <c:pt idx="676">
                  <c:v>819.5941644662526</c:v>
                </c:pt>
                <c:pt idx="677">
                  <c:v>285.08014919498237</c:v>
                </c:pt>
                <c:pt idx="678">
                  <c:v>550.9641040480346</c:v>
                </c:pt>
                <c:pt idx="679">
                  <c:v>514.8398271448968</c:v>
                </c:pt>
                <c:pt idx="680">
                  <c:v>231.9548583618598</c:v>
                </c:pt>
                <c:pt idx="681">
                  <c:v>293.1865891587222</c:v>
                </c:pt>
                <c:pt idx="682">
                  <c:v>1150.416041025892</c:v>
                </c:pt>
                <c:pt idx="683">
                  <c:v>177.6826921850443</c:v>
                </c:pt>
                <c:pt idx="684">
                  <c:v>427.47916621738113</c:v>
                </c:pt>
                <c:pt idx="685">
                  <c:v>772.2629233176121</c:v>
                </c:pt>
                <c:pt idx="686">
                  <c:v>520.8987671612704</c:v>
                </c:pt>
                <c:pt idx="687">
                  <c:v>719.4383341702633</c:v>
                </c:pt>
                <c:pt idx="688">
                  <c:v>747.9168870195281</c:v>
                </c:pt>
                <c:pt idx="689">
                  <c:v>485.9647914490779</c:v>
                </c:pt>
                <c:pt idx="690">
                  <c:v>974.4151738123037</c:v>
                </c:pt>
                <c:pt idx="691">
                  <c:v>179.19245338998735</c:v>
                </c:pt>
                <c:pt idx="692">
                  <c:v>599.7678739622643</c:v>
                </c:pt>
                <c:pt idx="693">
                  <c:v>171.9543560175225</c:v>
                </c:pt>
                <c:pt idx="694">
                  <c:v>262.0494696093374</c:v>
                </c:pt>
                <c:pt idx="695">
                  <c:v>512.3881704894302</c:v>
                </c:pt>
                <c:pt idx="696">
                  <c:v>933.0263436713722</c:v>
                </c:pt>
                <c:pt idx="697">
                  <c:v>48.608684563077986</c:v>
                </c:pt>
                <c:pt idx="698">
                  <c:v>545.3334791927773</c:v>
                </c:pt>
                <c:pt idx="699">
                  <c:v>382.08344348095125</c:v>
                </c:pt>
                <c:pt idx="700">
                  <c:v>519.9008809431689</c:v>
                </c:pt>
                <c:pt idx="701">
                  <c:v>481.2882833793992</c:v>
                </c:pt>
                <c:pt idx="702">
                  <c:v>569.9515112501103</c:v>
                </c:pt>
                <c:pt idx="703">
                  <c:v>674.4487576615938</c:v>
                </c:pt>
                <c:pt idx="704">
                  <c:v>724.0295771116507</c:v>
                </c:pt>
                <c:pt idx="705">
                  <c:v>71.1141309584491</c:v>
                </c:pt>
                <c:pt idx="706">
                  <c:v>943.3320555108367</c:v>
                </c:pt>
                <c:pt idx="707">
                  <c:v>485.3326926313457</c:v>
                </c:pt>
                <c:pt idx="708">
                  <c:v>420.22708283911925</c:v>
                </c:pt>
                <c:pt idx="709">
                  <c:v>160.0990925799124</c:v>
                </c:pt>
                <c:pt idx="710">
                  <c:v>23.486167163355276</c:v>
                </c:pt>
                <c:pt idx="711">
                  <c:v>547.8632955491776</c:v>
                </c:pt>
                <c:pt idx="712">
                  <c:v>502.09411155083217</c:v>
                </c:pt>
                <c:pt idx="713">
                  <c:v>472.0870391684002</c:v>
                </c:pt>
                <c:pt idx="714">
                  <c:v>538.3514020541043</c:v>
                </c:pt>
                <c:pt idx="715">
                  <c:v>411.66646395868156</c:v>
                </c:pt>
                <c:pt idx="716">
                  <c:v>175.62871461268514</c:v>
                </c:pt>
                <c:pt idx="717">
                  <c:v>504.69526639790274</c:v>
                </c:pt>
                <c:pt idx="718">
                  <c:v>744.4073743390618</c:v>
                </c:pt>
                <c:pt idx="719">
                  <c:v>468.6588125769049</c:v>
                </c:pt>
                <c:pt idx="720">
                  <c:v>486.55852095907903</c:v>
                </c:pt>
                <c:pt idx="721">
                  <c:v>347.83187301218277</c:v>
                </c:pt>
                <c:pt idx="722">
                  <c:v>356.8034698109841</c:v>
                </c:pt>
                <c:pt idx="723">
                  <c:v>500.7935341272969</c:v>
                </c:pt>
                <c:pt idx="724">
                  <c:v>376.1072106390202</c:v>
                </c:pt>
                <c:pt idx="725">
                  <c:v>385.76860232569743</c:v>
                </c:pt>
                <c:pt idx="726">
                  <c:v>1007.6435627415776</c:v>
                </c:pt>
                <c:pt idx="727">
                  <c:v>419.5625832726364</c:v>
                </c:pt>
                <c:pt idx="728">
                  <c:v>341.4523361134343</c:v>
                </c:pt>
                <c:pt idx="729">
                  <c:v>444.2422904394334</c:v>
                </c:pt>
                <c:pt idx="730">
                  <c:v>821.8144684069557</c:v>
                </c:pt>
                <c:pt idx="731">
                  <c:v>984.7697709919885</c:v>
                </c:pt>
                <c:pt idx="732">
                  <c:v>558.5060888624866</c:v>
                </c:pt>
                <c:pt idx="733">
                  <c:v>403.41336797428085</c:v>
                </c:pt>
                <c:pt idx="734">
                  <c:v>413.2930383893836</c:v>
                </c:pt>
                <c:pt idx="735">
                  <c:v>552.1754373039585</c:v>
                </c:pt>
                <c:pt idx="736">
                  <c:v>353.1603750961949</c:v>
                </c:pt>
                <c:pt idx="737">
                  <c:v>310.41867158637615</c:v>
                </c:pt>
                <c:pt idx="738">
                  <c:v>519.709318621608</c:v>
                </c:pt>
                <c:pt idx="739">
                  <c:v>901.7715582449455</c:v>
                </c:pt>
                <c:pt idx="740">
                  <c:v>801.4383764821105</c:v>
                </c:pt>
                <c:pt idx="741">
                  <c:v>459.7318378619093</c:v>
                </c:pt>
                <c:pt idx="742">
                  <c:v>444.0069586853497</c:v>
                </c:pt>
                <c:pt idx="743">
                  <c:v>823.0007905585808</c:v>
                </c:pt>
                <c:pt idx="744">
                  <c:v>713.6496846105729</c:v>
                </c:pt>
                <c:pt idx="745">
                  <c:v>570.747603331256</c:v>
                </c:pt>
                <c:pt idx="746">
                  <c:v>332.4625494205975</c:v>
                </c:pt>
                <c:pt idx="747">
                  <c:v>740.8245336482651</c:v>
                </c:pt>
                <c:pt idx="748">
                  <c:v>48.62539400346577</c:v>
                </c:pt>
                <c:pt idx="749">
                  <c:v>840.5284587643109</c:v>
                </c:pt>
                <c:pt idx="750">
                  <c:v>650.6060698375222</c:v>
                </c:pt>
                <c:pt idx="751">
                  <c:v>644.5957309442747</c:v>
                </c:pt>
                <c:pt idx="752">
                  <c:v>101.39575705397874</c:v>
                </c:pt>
                <c:pt idx="753">
                  <c:v>697.739495888527</c:v>
                </c:pt>
                <c:pt idx="754">
                  <c:v>743.6070190015016</c:v>
                </c:pt>
                <c:pt idx="755">
                  <c:v>148.40526445186697</c:v>
                </c:pt>
                <c:pt idx="756">
                  <c:v>387.73936365760164</c:v>
                </c:pt>
                <c:pt idx="757">
                  <c:v>601.5098405332537</c:v>
                </c:pt>
                <c:pt idx="758">
                  <c:v>827.3680704296567</c:v>
                </c:pt>
                <c:pt idx="759">
                  <c:v>550.3393948747544</c:v>
                </c:pt>
                <c:pt idx="760">
                  <c:v>434.4925072364276</c:v>
                </c:pt>
                <c:pt idx="761">
                  <c:v>594.0158884077391</c:v>
                </c:pt>
                <c:pt idx="762">
                  <c:v>574.5379225008946</c:v>
                </c:pt>
                <c:pt idx="763">
                  <c:v>549.6567054142361</c:v>
                </c:pt>
                <c:pt idx="764">
                  <c:v>481.05806753301295</c:v>
                </c:pt>
                <c:pt idx="765">
                  <c:v>694.3840288731735</c:v>
                </c:pt>
                <c:pt idx="766">
                  <c:v>471.93299350328743</c:v>
                </c:pt>
                <c:pt idx="767">
                  <c:v>446.47509993228596</c:v>
                </c:pt>
                <c:pt idx="768">
                  <c:v>608.3606093743583</c:v>
                </c:pt>
                <c:pt idx="769">
                  <c:v>698.8132680708077</c:v>
                </c:pt>
                <c:pt idx="770">
                  <c:v>488.454248978087</c:v>
                </c:pt>
                <c:pt idx="771">
                  <c:v>629.1533635594533</c:v>
                </c:pt>
                <c:pt idx="772">
                  <c:v>354.2497792186623</c:v>
                </c:pt>
                <c:pt idx="773">
                  <c:v>914.6056653553387</c:v>
                </c:pt>
                <c:pt idx="774">
                  <c:v>761.5439598230296</c:v>
                </c:pt>
                <c:pt idx="775">
                  <c:v>426.5210703924822</c:v>
                </c:pt>
                <c:pt idx="776">
                  <c:v>591.9663989407127</c:v>
                </c:pt>
                <c:pt idx="777">
                  <c:v>205.10430102876853</c:v>
                </c:pt>
                <c:pt idx="778">
                  <c:v>986.4091351919342</c:v>
                </c:pt>
                <c:pt idx="779">
                  <c:v>893.1756964448141</c:v>
                </c:pt>
                <c:pt idx="780">
                  <c:v>713.8148147423635</c:v>
                </c:pt>
                <c:pt idx="781">
                  <c:v>388.58490951315616</c:v>
                </c:pt>
                <c:pt idx="782">
                  <c:v>638.6902681588253</c:v>
                </c:pt>
                <c:pt idx="783">
                  <c:v>403.45457945295493</c:v>
                </c:pt>
                <c:pt idx="784">
                  <c:v>573.7784944249142</c:v>
                </c:pt>
                <c:pt idx="785">
                  <c:v>220.17292293458013</c:v>
                </c:pt>
                <c:pt idx="786">
                  <c:v>526.0084220826684</c:v>
                </c:pt>
                <c:pt idx="787">
                  <c:v>325.96591507899575</c:v>
                </c:pt>
                <c:pt idx="788">
                  <c:v>463.8339431839995</c:v>
                </c:pt>
                <c:pt idx="789">
                  <c:v>222.3801528889453</c:v>
                </c:pt>
                <c:pt idx="790">
                  <c:v>159.18107136531034</c:v>
                </c:pt>
                <c:pt idx="791">
                  <c:v>985.272266814718</c:v>
                </c:pt>
                <c:pt idx="792">
                  <c:v>180.75201195460977</c:v>
                </c:pt>
                <c:pt idx="793">
                  <c:v>681.1227434700413</c:v>
                </c:pt>
                <c:pt idx="794">
                  <c:v>811.575831801747</c:v>
                </c:pt>
                <c:pt idx="795">
                  <c:v>774.9430905168992</c:v>
                </c:pt>
                <c:pt idx="796">
                  <c:v>308.1926833037869</c:v>
                </c:pt>
                <c:pt idx="797">
                  <c:v>751.0637386876624</c:v>
                </c:pt>
                <c:pt idx="798">
                  <c:v>825.886730934144</c:v>
                </c:pt>
                <c:pt idx="799">
                  <c:v>464.02721080812626</c:v>
                </c:pt>
                <c:pt idx="800">
                  <c:v>609.3701484933263</c:v>
                </c:pt>
                <c:pt idx="801">
                  <c:v>852.36780604464</c:v>
                </c:pt>
                <c:pt idx="802">
                  <c:v>495.78278675471665</c:v>
                </c:pt>
                <c:pt idx="803">
                  <c:v>884.1478246613406</c:v>
                </c:pt>
                <c:pt idx="804">
                  <c:v>275.656078782049</c:v>
                </c:pt>
                <c:pt idx="805">
                  <c:v>1240.619725547731</c:v>
                </c:pt>
                <c:pt idx="806">
                  <c:v>502.78276957033086</c:v>
                </c:pt>
                <c:pt idx="807">
                  <c:v>722.2918737970758</c:v>
                </c:pt>
                <c:pt idx="808">
                  <c:v>827.8194071754115</c:v>
                </c:pt>
                <c:pt idx="809">
                  <c:v>552.0384446645039</c:v>
                </c:pt>
                <c:pt idx="810">
                  <c:v>259.38862917246297</c:v>
                </c:pt>
                <c:pt idx="811">
                  <c:v>579.7530219642795</c:v>
                </c:pt>
                <c:pt idx="812">
                  <c:v>842.5708428039798</c:v>
                </c:pt>
                <c:pt idx="813">
                  <c:v>600.1615146378754</c:v>
                </c:pt>
                <c:pt idx="814">
                  <c:v>385.87489951896714</c:v>
                </c:pt>
                <c:pt idx="815">
                  <c:v>1040.0306690717116</c:v>
                </c:pt>
                <c:pt idx="816">
                  <c:v>492.37786596495425</c:v>
                </c:pt>
                <c:pt idx="817">
                  <c:v>548.7204943055985</c:v>
                </c:pt>
                <c:pt idx="818">
                  <c:v>758.0327418399975</c:v>
                </c:pt>
                <c:pt idx="819">
                  <c:v>822.9126832593465</c:v>
                </c:pt>
                <c:pt idx="820">
                  <c:v>267.49791130714584</c:v>
                </c:pt>
                <c:pt idx="821">
                  <c:v>465.26355516834883</c:v>
                </c:pt>
                <c:pt idx="822">
                  <c:v>626.0161752725253</c:v>
                </c:pt>
                <c:pt idx="823">
                  <c:v>367.7770918220631</c:v>
                </c:pt>
                <c:pt idx="824">
                  <c:v>435.4815827246057</c:v>
                </c:pt>
                <c:pt idx="825">
                  <c:v>913.0254183110083</c:v>
                </c:pt>
                <c:pt idx="826">
                  <c:v>458.9178401038225</c:v>
                </c:pt>
                <c:pt idx="827">
                  <c:v>960.7829851011047</c:v>
                </c:pt>
                <c:pt idx="828">
                  <c:v>621.5627776218753</c:v>
                </c:pt>
                <c:pt idx="829">
                  <c:v>342.75973474723287</c:v>
                </c:pt>
                <c:pt idx="830">
                  <c:v>678.0284719643532</c:v>
                </c:pt>
                <c:pt idx="831">
                  <c:v>676.0378154358477</c:v>
                </c:pt>
                <c:pt idx="832">
                  <c:v>332.07942477747565</c:v>
                </c:pt>
                <c:pt idx="833">
                  <c:v>976.8685357703362</c:v>
                </c:pt>
                <c:pt idx="834">
                  <c:v>691.9096348501625</c:v>
                </c:pt>
                <c:pt idx="835">
                  <c:v>355.0651980622206</c:v>
                </c:pt>
                <c:pt idx="836">
                  <c:v>82.35400501871482</c:v>
                </c:pt>
                <c:pt idx="837">
                  <c:v>562.7210283710156</c:v>
                </c:pt>
                <c:pt idx="838">
                  <c:v>533.173250812979</c:v>
                </c:pt>
                <c:pt idx="839">
                  <c:v>797.8691782118403</c:v>
                </c:pt>
                <c:pt idx="840">
                  <c:v>670.0115603853192</c:v>
                </c:pt>
                <c:pt idx="841">
                  <c:v>677.7084435161669</c:v>
                </c:pt>
                <c:pt idx="842">
                  <c:v>712.8240339516196</c:v>
                </c:pt>
                <c:pt idx="843">
                  <c:v>308.2188312764629</c:v>
                </c:pt>
                <c:pt idx="844">
                  <c:v>548.311505906895</c:v>
                </c:pt>
                <c:pt idx="845">
                  <c:v>473.22220224305056</c:v>
                </c:pt>
                <c:pt idx="846">
                  <c:v>224.0041693657986</c:v>
                </c:pt>
                <c:pt idx="847">
                  <c:v>261.77832650137134</c:v>
                </c:pt>
                <c:pt idx="848">
                  <c:v>353.8640966216917</c:v>
                </c:pt>
                <c:pt idx="849">
                  <c:v>529.3951529783953</c:v>
                </c:pt>
                <c:pt idx="850">
                  <c:v>657.4267116666306</c:v>
                </c:pt>
                <c:pt idx="851">
                  <c:v>418.43395719115506</c:v>
                </c:pt>
                <c:pt idx="852">
                  <c:v>736.5106865909183</c:v>
                </c:pt>
                <c:pt idx="853">
                  <c:v>892.060428566765</c:v>
                </c:pt>
                <c:pt idx="854">
                  <c:v>859.2651864892105</c:v>
                </c:pt>
                <c:pt idx="855">
                  <c:v>291.59383656224236</c:v>
                </c:pt>
                <c:pt idx="856">
                  <c:v>558.6240389566228</c:v>
                </c:pt>
                <c:pt idx="857">
                  <c:v>525.1625920100196</c:v>
                </c:pt>
                <c:pt idx="858">
                  <c:v>484.94956798822386</c:v>
                </c:pt>
                <c:pt idx="859">
                  <c:v>456.6287556262978</c:v>
                </c:pt>
                <c:pt idx="860">
                  <c:v>490.94256963871885</c:v>
                </c:pt>
                <c:pt idx="861">
                  <c:v>460.6615119773778</c:v>
                </c:pt>
                <c:pt idx="862">
                  <c:v>196.7733295605285</c:v>
                </c:pt>
                <c:pt idx="863">
                  <c:v>413.780470706115</c:v>
                </c:pt>
                <c:pt idx="864">
                  <c:v>604.6748820954235</c:v>
                </c:pt>
                <c:pt idx="865">
                  <c:v>463.71798260952346</c:v>
                </c:pt>
                <c:pt idx="866">
                  <c:v>150.65285323362332</c:v>
                </c:pt>
                <c:pt idx="867">
                  <c:v>666.1038595557329</c:v>
                </c:pt>
                <c:pt idx="868">
                  <c:v>901.9807420263533</c:v>
                </c:pt>
                <c:pt idx="869">
                  <c:v>456.6091446467908</c:v>
                </c:pt>
                <c:pt idx="870">
                  <c:v>301.2913238198962</c:v>
                </c:pt>
                <c:pt idx="871">
                  <c:v>286.7632828274509</c:v>
                </c:pt>
                <c:pt idx="872">
                  <c:v>581.6265810499317</c:v>
                </c:pt>
                <c:pt idx="873">
                  <c:v>545.5281679023756</c:v>
                </c:pt>
                <c:pt idx="874">
                  <c:v>423.41997767653083</c:v>
                </c:pt>
                <c:pt idx="875">
                  <c:v>485.9454646866652</c:v>
                </c:pt>
                <c:pt idx="876">
                  <c:v>710.87998902658</c:v>
                </c:pt>
                <c:pt idx="877">
                  <c:v>911.3132945349207</c:v>
                </c:pt>
                <c:pt idx="878">
                  <c:v>662.1890532987891</c:v>
                </c:pt>
                <c:pt idx="879">
                  <c:v>410.54608017293504</c:v>
                </c:pt>
                <c:pt idx="880">
                  <c:v>794.6654831248452</c:v>
                </c:pt>
                <c:pt idx="881">
                  <c:v>576.6601715440629</c:v>
                </c:pt>
                <c:pt idx="882">
                  <c:v>638.4671577397967</c:v>
                </c:pt>
                <c:pt idx="883">
                  <c:v>421.8150037449959</c:v>
                </c:pt>
                <c:pt idx="884">
                  <c:v>486.8074951336894</c:v>
                </c:pt>
                <c:pt idx="885">
                  <c:v>582.9186319606379</c:v>
                </c:pt>
                <c:pt idx="886">
                  <c:v>53.84589359164238</c:v>
                </c:pt>
                <c:pt idx="887">
                  <c:v>323.5696807569184</c:v>
                </c:pt>
                <c:pt idx="888">
                  <c:v>346.47160999884363</c:v>
                </c:pt>
                <c:pt idx="889">
                  <c:v>22.42205836228095</c:v>
                </c:pt>
                <c:pt idx="890">
                  <c:v>696.72143025673</c:v>
                </c:pt>
                <c:pt idx="891">
                  <c:v>294.1279161750572</c:v>
                </c:pt>
                <c:pt idx="892">
                  <c:v>13.805389346089214</c:v>
                </c:pt>
                <c:pt idx="893">
                  <c:v>440.45168705270044</c:v>
                </c:pt>
                <c:pt idx="894">
                  <c:v>132.31516630912665</c:v>
                </c:pt>
                <c:pt idx="895">
                  <c:v>258.0175659095403</c:v>
                </c:pt>
                <c:pt idx="896">
                  <c:v>458.2973941869568</c:v>
                </c:pt>
                <c:pt idx="897">
                  <c:v>1088.5885911993682</c:v>
                </c:pt>
                <c:pt idx="898">
                  <c:v>613.7431127062882</c:v>
                </c:pt>
                <c:pt idx="899">
                  <c:v>677.4623115124996</c:v>
                </c:pt>
                <c:pt idx="900">
                  <c:v>953.358097729506</c:v>
                </c:pt>
                <c:pt idx="901">
                  <c:v>737.4099494772963</c:v>
                </c:pt>
                <c:pt idx="902">
                  <c:v>655.8674966872786</c:v>
                </c:pt>
                <c:pt idx="903">
                  <c:v>340.63293823055574</c:v>
                </c:pt>
                <c:pt idx="904">
                  <c:v>338.8716448971536</c:v>
                </c:pt>
                <c:pt idx="905">
                  <c:v>160.86875247128773</c:v>
                </c:pt>
                <c:pt idx="906">
                  <c:v>871.5069851750741</c:v>
                </c:pt>
                <c:pt idx="907">
                  <c:v>528.8366663880879</c:v>
                </c:pt>
                <c:pt idx="908">
                  <c:v>422.71824567069416</c:v>
                </c:pt>
                <c:pt idx="909">
                  <c:v>114.46371546480805</c:v>
                </c:pt>
                <c:pt idx="910">
                  <c:v>688.7917733256472</c:v>
                </c:pt>
                <c:pt idx="911">
                  <c:v>841.4010052438243</c:v>
                </c:pt>
                <c:pt idx="912">
                  <c:v>476.68197693201364</c:v>
                </c:pt>
                <c:pt idx="913">
                  <c:v>521.8392415263224</c:v>
                </c:pt>
                <c:pt idx="914">
                  <c:v>722.3202955065062</c:v>
                </c:pt>
                <c:pt idx="915">
                  <c:v>79.37461658730172</c:v>
                </c:pt>
                <c:pt idx="916">
                  <c:v>1100.5484465276822</c:v>
                </c:pt>
                <c:pt idx="917">
                  <c:v>263.60868458868936</c:v>
                </c:pt>
                <c:pt idx="918">
                  <c:v>308.6548202991253</c:v>
                </c:pt>
                <c:pt idx="919">
                  <c:v>785.7007075363072</c:v>
                </c:pt>
                <c:pt idx="920">
                  <c:v>365.4840283052181</c:v>
                </c:pt>
                <c:pt idx="921">
                  <c:v>121.96397973457351</c:v>
                </c:pt>
                <c:pt idx="922">
                  <c:v>601.613863989769</c:v>
                </c:pt>
                <c:pt idx="923">
                  <c:v>592.9699695007002</c:v>
                </c:pt>
                <c:pt idx="924">
                  <c:v>482.86057234508917</c:v>
                </c:pt>
                <c:pt idx="925">
                  <c:v>783.1802703440189</c:v>
                </c:pt>
                <c:pt idx="926">
                  <c:v>694.5915073520155</c:v>
                </c:pt>
                <c:pt idx="927">
                  <c:v>996.7159838997759</c:v>
                </c:pt>
                <c:pt idx="928">
                  <c:v>421.7345703073079</c:v>
                </c:pt>
                <c:pt idx="929">
                  <c:v>456.97805843519745</c:v>
                </c:pt>
                <c:pt idx="930">
                  <c:v>415.28085274694604</c:v>
                </c:pt>
                <c:pt idx="931">
                  <c:v>247.41172081849072</c:v>
                </c:pt>
                <c:pt idx="932">
                  <c:v>729.1045575475437</c:v>
                </c:pt>
                <c:pt idx="933">
                  <c:v>695.4208528331947</c:v>
                </c:pt>
                <c:pt idx="934">
                  <c:v>431.30046505029895</c:v>
                </c:pt>
                <c:pt idx="935">
                  <c:v>495.4195573081961</c:v>
                </c:pt>
                <c:pt idx="936">
                  <c:v>598.8987380878825</c:v>
                </c:pt>
                <c:pt idx="937">
                  <c:v>522.5304574996699</c:v>
                </c:pt>
                <c:pt idx="938">
                  <c:v>6.2975105829536915</c:v>
                </c:pt>
                <c:pt idx="939">
                  <c:v>1044.8646334116347</c:v>
                </c:pt>
                <c:pt idx="940">
                  <c:v>799.3914449689328</c:v>
                </c:pt>
                <c:pt idx="941">
                  <c:v>249.1261183313327</c:v>
                </c:pt>
                <c:pt idx="942">
                  <c:v>814.4236870866735</c:v>
                </c:pt>
                <c:pt idx="943">
                  <c:v>175.80606607953086</c:v>
                </c:pt>
                <c:pt idx="944">
                  <c:v>486.32858932978706</c:v>
                </c:pt>
                <c:pt idx="945">
                  <c:v>273.67508563474985</c:v>
                </c:pt>
                <c:pt idx="946">
                  <c:v>573.6187644179154</c:v>
                </c:pt>
                <c:pt idx="947">
                  <c:v>842.3758698772872</c:v>
                </c:pt>
                <c:pt idx="948">
                  <c:v>78.39315559249371</c:v>
                </c:pt>
                <c:pt idx="949">
                  <c:v>802.6684680662584</c:v>
                </c:pt>
                <c:pt idx="950">
                  <c:v>753.609755418438</c:v>
                </c:pt>
                <c:pt idx="951">
                  <c:v>480.8088091413083</c:v>
                </c:pt>
                <c:pt idx="952">
                  <c:v>726.497718358587</c:v>
                </c:pt>
                <c:pt idx="953">
                  <c:v>474.02994722506264</c:v>
                </c:pt>
                <c:pt idx="954">
                  <c:v>861.2103682826273</c:v>
                </c:pt>
                <c:pt idx="955">
                  <c:v>507.9859319157549</c:v>
                </c:pt>
                <c:pt idx="956">
                  <c:v>717.4493829443236</c:v>
                </c:pt>
                <c:pt idx="957">
                  <c:v>281.8520114378771</c:v>
                </c:pt>
                <c:pt idx="958">
                  <c:v>451.43525666208006</c:v>
                </c:pt>
                <c:pt idx="959">
                  <c:v>508.71295924298465</c:v>
                </c:pt>
                <c:pt idx="960">
                  <c:v>553.9162670065707</c:v>
                </c:pt>
                <c:pt idx="961">
                  <c:v>657.940291956038</c:v>
                </c:pt>
                <c:pt idx="962">
                  <c:v>496.31825176038546</c:v>
                </c:pt>
                <c:pt idx="963">
                  <c:v>262.0494696093374</c:v>
                </c:pt>
                <c:pt idx="964">
                  <c:v>78.50491227873135</c:v>
                </c:pt>
                <c:pt idx="965">
                  <c:v>887.9279120155843</c:v>
                </c:pt>
                <c:pt idx="966">
                  <c:v>498.6900434123527</c:v>
                </c:pt>
                <c:pt idx="967">
                  <c:v>298.20756834669737</c:v>
                </c:pt>
                <c:pt idx="968">
                  <c:v>177.92234656371875</c:v>
                </c:pt>
                <c:pt idx="969">
                  <c:v>370.67184292754973</c:v>
                </c:pt>
                <c:pt idx="970">
                  <c:v>664.6282044021063</c:v>
                </c:pt>
                <c:pt idx="971">
                  <c:v>677.3389612935716</c:v>
                </c:pt>
                <c:pt idx="972">
                  <c:v>611.8587533710524</c:v>
                </c:pt>
                <c:pt idx="973">
                  <c:v>555.7577095605666</c:v>
                </c:pt>
                <c:pt idx="974">
                  <c:v>707.5682914437493</c:v>
                </c:pt>
                <c:pt idx="975">
                  <c:v>152.9737700257101</c:v>
                </c:pt>
                <c:pt idx="976">
                  <c:v>603.4027263813186</c:v>
                </c:pt>
                <c:pt idx="977">
                  <c:v>571.8631554263993</c:v>
                </c:pt>
                <c:pt idx="978">
                  <c:v>307.961899023212</c:v>
                </c:pt>
                <c:pt idx="979">
                  <c:v>857.8213636501459</c:v>
                </c:pt>
                <c:pt idx="980">
                  <c:v>936.4960659586359</c:v>
                </c:pt>
                <c:pt idx="981">
                  <c:v>667.9205752225243</c:v>
                </c:pt>
                <c:pt idx="982">
                  <c:v>295.8943254161568</c:v>
                </c:pt>
                <c:pt idx="983">
                  <c:v>370.2125481031544</c:v>
                </c:pt>
                <c:pt idx="984">
                  <c:v>343.1556491595984</c:v>
                </c:pt>
                <c:pt idx="985">
                  <c:v>262.68043155869236</c:v>
                </c:pt>
                <c:pt idx="986">
                  <c:v>908.2357918377966</c:v>
                </c:pt>
                <c:pt idx="987">
                  <c:v>996.9911060470622</c:v>
                </c:pt>
                <c:pt idx="988">
                  <c:v>685.2754394349176</c:v>
                </c:pt>
                <c:pt idx="989">
                  <c:v>423.7607539726014</c:v>
                </c:pt>
                <c:pt idx="990">
                  <c:v>291.75640874018427</c:v>
                </c:pt>
                <c:pt idx="991">
                  <c:v>439.25086982926587</c:v>
                </c:pt>
                <c:pt idx="992">
                  <c:v>457.6766640529968</c:v>
                </c:pt>
                <c:pt idx="993">
                  <c:v>34.968537773238495</c:v>
                </c:pt>
                <c:pt idx="994">
                  <c:v>858.3545549190603</c:v>
                </c:pt>
                <c:pt idx="995">
                  <c:v>468.0420614822651</c:v>
                </c:pt>
                <c:pt idx="996">
                  <c:v>931.3221779739251</c:v>
                </c:pt>
                <c:pt idx="997">
                  <c:v>564.854646097956</c:v>
                </c:pt>
                <c:pt idx="998">
                  <c:v>432.153968984494</c:v>
                </c:pt>
                <c:pt idx="999">
                  <c:v>589.6375240699854</c:v>
                </c:pt>
              </c:numCache>
            </c:numRef>
          </c:xVal>
          <c:yVal>
            <c:numRef>
              <c:f>Pop_Data!$B$5:$B$1004</c:f>
              <c:numCache>
                <c:ptCount val="1000"/>
                <c:pt idx="0">
                  <c:v>1227.4013502297748</c:v>
                </c:pt>
                <c:pt idx="1">
                  <c:v>658.032058959725</c:v>
                </c:pt>
                <c:pt idx="2">
                  <c:v>1717.858617917591</c:v>
                </c:pt>
                <c:pt idx="3">
                  <c:v>1438.259536649275</c:v>
                </c:pt>
                <c:pt idx="4">
                  <c:v>1135.832002569805</c:v>
                </c:pt>
                <c:pt idx="5">
                  <c:v>1113.095914002406</c:v>
                </c:pt>
                <c:pt idx="6">
                  <c:v>1854.6681362982781</c:v>
                </c:pt>
                <c:pt idx="7">
                  <c:v>891.4547410318846</c:v>
                </c:pt>
                <c:pt idx="8">
                  <c:v>1627.09516782852</c:v>
                </c:pt>
                <c:pt idx="9">
                  <c:v>1606.6660409938777</c:v>
                </c:pt>
                <c:pt idx="10">
                  <c:v>1490.8210576100828</c:v>
                </c:pt>
                <c:pt idx="11">
                  <c:v>1636.5875071875053</c:v>
                </c:pt>
                <c:pt idx="12">
                  <c:v>1542.1764149101364</c:v>
                </c:pt>
                <c:pt idx="13">
                  <c:v>921.9836075777494</c:v>
                </c:pt>
                <c:pt idx="14">
                  <c:v>1200.4561201825709</c:v>
                </c:pt>
                <c:pt idx="15">
                  <c:v>1368.356544413109</c:v>
                </c:pt>
                <c:pt idx="16">
                  <c:v>1481.619955507631</c:v>
                </c:pt>
                <c:pt idx="17">
                  <c:v>1127.3054897406837</c:v>
                </c:pt>
                <c:pt idx="18">
                  <c:v>1682.9333676701935</c:v>
                </c:pt>
                <c:pt idx="19">
                  <c:v>1422.2859990928555</c:v>
                </c:pt>
                <c:pt idx="20">
                  <c:v>1794.7236815649376</c:v>
                </c:pt>
                <c:pt idx="21">
                  <c:v>1518.9540877378022</c:v>
                </c:pt>
                <c:pt idx="22">
                  <c:v>1666.27608589406</c:v>
                </c:pt>
                <c:pt idx="23">
                  <c:v>833.7692295532179</c:v>
                </c:pt>
                <c:pt idx="24">
                  <c:v>1291.2750352375951</c:v>
                </c:pt>
                <c:pt idx="25">
                  <c:v>1611.657418971481</c:v>
                </c:pt>
                <c:pt idx="26">
                  <c:v>1419.2054126402581</c:v>
                </c:pt>
                <c:pt idx="27">
                  <c:v>1674.6737631143333</c:v>
                </c:pt>
                <c:pt idx="28">
                  <c:v>1219.8543063510442</c:v>
                </c:pt>
                <c:pt idx="29">
                  <c:v>1200.6619075697017</c:v>
                </c:pt>
                <c:pt idx="30">
                  <c:v>1196.5749652295926</c:v>
                </c:pt>
                <c:pt idx="31">
                  <c:v>627.5637164440923</c:v>
                </c:pt>
                <c:pt idx="32">
                  <c:v>748.9663235224725</c:v>
                </c:pt>
                <c:pt idx="33">
                  <c:v>1307.282525681876</c:v>
                </c:pt>
                <c:pt idx="34">
                  <c:v>1063.227097370691</c:v>
                </c:pt>
                <c:pt idx="35">
                  <c:v>1462.9978241151548</c:v>
                </c:pt>
                <c:pt idx="36">
                  <c:v>1822.3682277726766</c:v>
                </c:pt>
                <c:pt idx="37">
                  <c:v>1569.2000320319494</c:v>
                </c:pt>
                <c:pt idx="38">
                  <c:v>1112.6171645179056</c:v>
                </c:pt>
                <c:pt idx="39">
                  <c:v>1759.6315674614743</c:v>
                </c:pt>
                <c:pt idx="40">
                  <c:v>824.2014873991138</c:v>
                </c:pt>
                <c:pt idx="41">
                  <c:v>1399.4093651723233</c:v>
                </c:pt>
                <c:pt idx="42">
                  <c:v>1237.2802248370135</c:v>
                </c:pt>
                <c:pt idx="43">
                  <c:v>724.2854226438794</c:v>
                </c:pt>
                <c:pt idx="44">
                  <c:v>1821.7735035028454</c:v>
                </c:pt>
                <c:pt idx="45">
                  <c:v>1509.6271911494114</c:v>
                </c:pt>
                <c:pt idx="46">
                  <c:v>830.6226336804684</c:v>
                </c:pt>
                <c:pt idx="47">
                  <c:v>1751.2783133730409</c:v>
                </c:pt>
                <c:pt idx="48">
                  <c:v>1488.305992120877</c:v>
                </c:pt>
                <c:pt idx="49">
                  <c:v>1217.213219002224</c:v>
                </c:pt>
                <c:pt idx="50">
                  <c:v>1946.3051560484018</c:v>
                </c:pt>
                <c:pt idx="51">
                  <c:v>2075.0236958752794</c:v>
                </c:pt>
                <c:pt idx="52">
                  <c:v>1409.1039818373247</c:v>
                </c:pt>
                <c:pt idx="53">
                  <c:v>251.102466363227</c:v>
                </c:pt>
                <c:pt idx="54">
                  <c:v>602.9532840380853</c:v>
                </c:pt>
                <c:pt idx="55">
                  <c:v>1462.3629399698984</c:v>
                </c:pt>
                <c:pt idx="56">
                  <c:v>1211.7934832309402</c:v>
                </c:pt>
                <c:pt idx="57">
                  <c:v>1818.8501885793812</c:v>
                </c:pt>
                <c:pt idx="58">
                  <c:v>1249.9857521339436</c:v>
                </c:pt>
                <c:pt idx="59">
                  <c:v>762.3195815773215</c:v>
                </c:pt>
                <c:pt idx="60">
                  <c:v>1407.3943023282482</c:v>
                </c:pt>
                <c:pt idx="61">
                  <c:v>1677.4344916490008</c:v>
                </c:pt>
                <c:pt idx="62">
                  <c:v>932.4811770107772</c:v>
                </c:pt>
                <c:pt idx="63">
                  <c:v>633.4124210758091</c:v>
                </c:pt>
                <c:pt idx="64">
                  <c:v>998.7532453356835</c:v>
                </c:pt>
                <c:pt idx="65">
                  <c:v>821.2629921268672</c:v>
                </c:pt>
                <c:pt idx="66">
                  <c:v>831.2683180753083</c:v>
                </c:pt>
                <c:pt idx="67">
                  <c:v>1308.8026465999064</c:v>
                </c:pt>
                <c:pt idx="68">
                  <c:v>1128.7043494354293</c:v>
                </c:pt>
                <c:pt idx="69">
                  <c:v>401.5448044134246</c:v>
                </c:pt>
                <c:pt idx="70">
                  <c:v>1200.228277548922</c:v>
                </c:pt>
                <c:pt idx="71">
                  <c:v>903.5958416012363</c:v>
                </c:pt>
                <c:pt idx="72">
                  <c:v>1691.518798702964</c:v>
                </c:pt>
                <c:pt idx="73">
                  <c:v>476.52661717220326</c:v>
                </c:pt>
                <c:pt idx="74">
                  <c:v>659.1995375179977</c:v>
                </c:pt>
                <c:pt idx="75">
                  <c:v>635.7850369573498</c:v>
                </c:pt>
                <c:pt idx="76">
                  <c:v>1094.0948785906585</c:v>
                </c:pt>
                <c:pt idx="77">
                  <c:v>1456.2854121555574</c:v>
                </c:pt>
                <c:pt idx="78">
                  <c:v>654.0709821598284</c:v>
                </c:pt>
                <c:pt idx="79">
                  <c:v>808.637787736734</c:v>
                </c:pt>
                <c:pt idx="80">
                  <c:v>1960.0799080541037</c:v>
                </c:pt>
                <c:pt idx="81">
                  <c:v>1472.1728350883495</c:v>
                </c:pt>
                <c:pt idx="82">
                  <c:v>504.2371728000944</c:v>
                </c:pt>
                <c:pt idx="83">
                  <c:v>944.0738554309064</c:v>
                </c:pt>
                <c:pt idx="84">
                  <c:v>1029.0293576195836</c:v>
                </c:pt>
                <c:pt idx="85">
                  <c:v>1281.0318653697323</c:v>
                </c:pt>
                <c:pt idx="86">
                  <c:v>1012.5705162186932</c:v>
                </c:pt>
                <c:pt idx="87">
                  <c:v>1373.5065297401889</c:v>
                </c:pt>
                <c:pt idx="88">
                  <c:v>1441.043190448545</c:v>
                </c:pt>
                <c:pt idx="89">
                  <c:v>1217.7717908576597</c:v>
                </c:pt>
                <c:pt idx="90">
                  <c:v>1489.2883885073388</c:v>
                </c:pt>
                <c:pt idx="91">
                  <c:v>1031.861552542614</c:v>
                </c:pt>
                <c:pt idx="92">
                  <c:v>903.187293739029</c:v>
                </c:pt>
                <c:pt idx="93">
                  <c:v>1734.6447353025724</c:v>
                </c:pt>
                <c:pt idx="94">
                  <c:v>1281.6972460092074</c:v>
                </c:pt>
                <c:pt idx="95">
                  <c:v>1672.6685830923088</c:v>
                </c:pt>
                <c:pt idx="96">
                  <c:v>1556.8727124224097</c:v>
                </c:pt>
                <c:pt idx="97">
                  <c:v>1239.858329677736</c:v>
                </c:pt>
                <c:pt idx="98">
                  <c:v>1963.696996904764</c:v>
                </c:pt>
                <c:pt idx="99">
                  <c:v>1470.9098311646812</c:v>
                </c:pt>
                <c:pt idx="100">
                  <c:v>920.6350400978408</c:v>
                </c:pt>
                <c:pt idx="101">
                  <c:v>687.3363477330713</c:v>
                </c:pt>
                <c:pt idx="102">
                  <c:v>1039.7397377579182</c:v>
                </c:pt>
                <c:pt idx="103">
                  <c:v>1138.0436947325506</c:v>
                </c:pt>
                <c:pt idx="104">
                  <c:v>880.1812699863149</c:v>
                </c:pt>
                <c:pt idx="105">
                  <c:v>1327.507684118791</c:v>
                </c:pt>
                <c:pt idx="106">
                  <c:v>211.06301940162666</c:v>
                </c:pt>
                <c:pt idx="107">
                  <c:v>949.7553835677536</c:v>
                </c:pt>
                <c:pt idx="108">
                  <c:v>1457.1548322470335</c:v>
                </c:pt>
                <c:pt idx="109">
                  <c:v>1610.357679988374</c:v>
                </c:pt>
                <c:pt idx="110">
                  <c:v>1820.2570347744768</c:v>
                </c:pt>
                <c:pt idx="111">
                  <c:v>508.7189495276107</c:v>
                </c:pt>
                <c:pt idx="112">
                  <c:v>1143.6370871484542</c:v>
                </c:pt>
                <c:pt idx="113">
                  <c:v>1145.4447362899373</c:v>
                </c:pt>
                <c:pt idx="114">
                  <c:v>1051.8576035798105</c:v>
                </c:pt>
                <c:pt idx="115">
                  <c:v>1340.2470758825075</c:v>
                </c:pt>
                <c:pt idx="116">
                  <c:v>996.6972330863427</c:v>
                </c:pt>
                <c:pt idx="117">
                  <c:v>1570.3972681199957</c:v>
                </c:pt>
                <c:pt idx="118">
                  <c:v>1570.4616859244197</c:v>
                </c:pt>
                <c:pt idx="119">
                  <c:v>1870.2962111325178</c:v>
                </c:pt>
                <c:pt idx="120">
                  <c:v>1275.1509873629402</c:v>
                </c:pt>
                <c:pt idx="121">
                  <c:v>269.3010031231097</c:v>
                </c:pt>
                <c:pt idx="122">
                  <c:v>1359.0445123787504</c:v>
                </c:pt>
                <c:pt idx="123">
                  <c:v>1432.174764454976</c:v>
                </c:pt>
                <c:pt idx="124">
                  <c:v>930.0358331307507</c:v>
                </c:pt>
                <c:pt idx="125">
                  <c:v>1416.3276435061562</c:v>
                </c:pt>
                <c:pt idx="126">
                  <c:v>2014.505804732471</c:v>
                </c:pt>
                <c:pt idx="127">
                  <c:v>723.086108615098</c:v>
                </c:pt>
                <c:pt idx="128">
                  <c:v>1461.3010480621597</c:v>
                </c:pt>
                <c:pt idx="129">
                  <c:v>1764.96888027541</c:v>
                </c:pt>
                <c:pt idx="130">
                  <c:v>695.3725292310992</c:v>
                </c:pt>
                <c:pt idx="131">
                  <c:v>1200.3988646489233</c:v>
                </c:pt>
                <c:pt idx="132">
                  <c:v>968.4597105439025</c:v>
                </c:pt>
                <c:pt idx="133">
                  <c:v>838.3285264932056</c:v>
                </c:pt>
                <c:pt idx="134">
                  <c:v>1933.7944595696172</c:v>
                </c:pt>
                <c:pt idx="135">
                  <c:v>1803.5711039152375</c:v>
                </c:pt>
                <c:pt idx="136">
                  <c:v>513.0058812261268</c:v>
                </c:pt>
                <c:pt idx="137">
                  <c:v>1395.0850020824873</c:v>
                </c:pt>
                <c:pt idx="138">
                  <c:v>674.0698327354039</c:v>
                </c:pt>
                <c:pt idx="139">
                  <c:v>562.0203696940735</c:v>
                </c:pt>
                <c:pt idx="140">
                  <c:v>1103.2877241865208</c:v>
                </c:pt>
                <c:pt idx="141">
                  <c:v>636.1720411638089</c:v>
                </c:pt>
                <c:pt idx="142">
                  <c:v>951.8661218186026</c:v>
                </c:pt>
                <c:pt idx="143">
                  <c:v>1882.9930413863622</c:v>
                </c:pt>
                <c:pt idx="144">
                  <c:v>951.9611640149378</c:v>
                </c:pt>
                <c:pt idx="145">
                  <c:v>809.0158533155773</c:v>
                </c:pt>
                <c:pt idx="146">
                  <c:v>637.6681741590801</c:v>
                </c:pt>
                <c:pt idx="147">
                  <c:v>1237.1121530582968</c:v>
                </c:pt>
                <c:pt idx="148">
                  <c:v>1193.2717088944628</c:v>
                </c:pt>
                <c:pt idx="149">
                  <c:v>1561.0565301591123</c:v>
                </c:pt>
                <c:pt idx="150">
                  <c:v>1474.3436852546438</c:v>
                </c:pt>
                <c:pt idx="151">
                  <c:v>696.1154585047552</c:v>
                </c:pt>
                <c:pt idx="152">
                  <c:v>1787.4035566142993</c:v>
                </c:pt>
                <c:pt idx="153">
                  <c:v>1245.2590229037014</c:v>
                </c:pt>
                <c:pt idx="154">
                  <c:v>536.6461780573445</c:v>
                </c:pt>
                <c:pt idx="155">
                  <c:v>1879.5941175772896</c:v>
                </c:pt>
                <c:pt idx="156">
                  <c:v>1752.405006778281</c:v>
                </c:pt>
                <c:pt idx="157">
                  <c:v>995.737929338793</c:v>
                </c:pt>
                <c:pt idx="158">
                  <c:v>556.1350010571914</c:v>
                </c:pt>
                <c:pt idx="159">
                  <c:v>1529.4753213998774</c:v>
                </c:pt>
                <c:pt idx="160">
                  <c:v>836.9840233177456</c:v>
                </c:pt>
                <c:pt idx="161">
                  <c:v>1286.8529867324469</c:v>
                </c:pt>
                <c:pt idx="162">
                  <c:v>1703.2061324704046</c:v>
                </c:pt>
                <c:pt idx="163">
                  <c:v>539.2266703216592</c:v>
                </c:pt>
                <c:pt idx="164">
                  <c:v>667.6698890492844</c:v>
                </c:pt>
                <c:pt idx="165">
                  <c:v>2166.1205610376783</c:v>
                </c:pt>
                <c:pt idx="166">
                  <c:v>1834.062055900722</c:v>
                </c:pt>
                <c:pt idx="167">
                  <c:v>1891.5072191935906</c:v>
                </c:pt>
                <c:pt idx="168">
                  <c:v>1642.884649550615</c:v>
                </c:pt>
                <c:pt idx="169">
                  <c:v>1284.331938473406</c:v>
                </c:pt>
                <c:pt idx="170">
                  <c:v>1018.8817415388257</c:v>
                </c:pt>
                <c:pt idx="171">
                  <c:v>1785.2057200349009</c:v>
                </c:pt>
                <c:pt idx="172">
                  <c:v>1725.4762044791278</c:v>
                </c:pt>
                <c:pt idx="173">
                  <c:v>1297.2063759894809</c:v>
                </c:pt>
                <c:pt idx="174">
                  <c:v>1294.397160018525</c:v>
                </c:pt>
                <c:pt idx="175">
                  <c:v>1463.2003287948464</c:v>
                </c:pt>
                <c:pt idx="176">
                  <c:v>1057.5657486475393</c:v>
                </c:pt>
                <c:pt idx="177">
                  <c:v>812.857615779285</c:v>
                </c:pt>
                <c:pt idx="178">
                  <c:v>1119.6073986871852</c:v>
                </c:pt>
                <c:pt idx="179">
                  <c:v>975.5503017691808</c:v>
                </c:pt>
                <c:pt idx="180">
                  <c:v>1281.3632340799813</c:v>
                </c:pt>
                <c:pt idx="181">
                  <c:v>1546.0348324955703</c:v>
                </c:pt>
                <c:pt idx="182">
                  <c:v>1359.1653046438296</c:v>
                </c:pt>
                <c:pt idx="183">
                  <c:v>458.28388402296696</c:v>
                </c:pt>
                <c:pt idx="184">
                  <c:v>2324.2016541422345</c:v>
                </c:pt>
                <c:pt idx="185">
                  <c:v>1445.616541923846</c:v>
                </c:pt>
                <c:pt idx="186">
                  <c:v>1344.2127569993318</c:v>
                </c:pt>
                <c:pt idx="187">
                  <c:v>1163.321707304567</c:v>
                </c:pt>
                <c:pt idx="188">
                  <c:v>1925.615430559992</c:v>
                </c:pt>
                <c:pt idx="189">
                  <c:v>881.4512514396483</c:v>
                </c:pt>
                <c:pt idx="190">
                  <c:v>1239.1216247584453</c:v>
                </c:pt>
                <c:pt idx="191">
                  <c:v>1781.9296490648412</c:v>
                </c:pt>
                <c:pt idx="192">
                  <c:v>1634.4140422239434</c:v>
                </c:pt>
                <c:pt idx="193">
                  <c:v>1500.8580137651734</c:v>
                </c:pt>
                <c:pt idx="194">
                  <c:v>905.6821513928298</c:v>
                </c:pt>
                <c:pt idx="195">
                  <c:v>1214.9090425969916</c:v>
                </c:pt>
                <c:pt idx="196">
                  <c:v>1846.346146090218</c:v>
                </c:pt>
                <c:pt idx="197">
                  <c:v>1344.9800578888244</c:v>
                </c:pt>
                <c:pt idx="198">
                  <c:v>444.7086271517037</c:v>
                </c:pt>
                <c:pt idx="199">
                  <c:v>602.0066453180334</c:v>
                </c:pt>
                <c:pt idx="200">
                  <c:v>1184.3173356515763</c:v>
                </c:pt>
                <c:pt idx="201">
                  <c:v>1814.1253920253803</c:v>
                </c:pt>
                <c:pt idx="202">
                  <c:v>873.5837527870899</c:v>
                </c:pt>
                <c:pt idx="203">
                  <c:v>690.3481678597018</c:v>
                </c:pt>
                <c:pt idx="204">
                  <c:v>1087.6316255467827</c:v>
                </c:pt>
                <c:pt idx="205">
                  <c:v>1193.2121512023514</c:v>
                </c:pt>
                <c:pt idx="206">
                  <c:v>274.05544667599315</c:v>
                </c:pt>
                <c:pt idx="207">
                  <c:v>1416.8749887863669</c:v>
                </c:pt>
                <c:pt idx="208">
                  <c:v>1138.3392205112614</c:v>
                </c:pt>
                <c:pt idx="209">
                  <c:v>905.1867894191673</c:v>
                </c:pt>
                <c:pt idx="210">
                  <c:v>742.5697478089205</c:v>
                </c:pt>
                <c:pt idx="211">
                  <c:v>1829.4552094408573</c:v>
                </c:pt>
                <c:pt idx="212">
                  <c:v>1068.6719579331111</c:v>
                </c:pt>
                <c:pt idx="213">
                  <c:v>1236.6362457447394</c:v>
                </c:pt>
                <c:pt idx="214">
                  <c:v>1515.9539173560916</c:v>
                </c:pt>
                <c:pt idx="215">
                  <c:v>1404.9354691911503</c:v>
                </c:pt>
                <c:pt idx="216">
                  <c:v>941.032988317238</c:v>
                </c:pt>
                <c:pt idx="217">
                  <c:v>1417.6013908359892</c:v>
                </c:pt>
                <c:pt idx="218">
                  <c:v>1547.5483990536304</c:v>
                </c:pt>
                <c:pt idx="219">
                  <c:v>995.7980128325289</c:v>
                </c:pt>
                <c:pt idx="220">
                  <c:v>1325.7610421766003</c:v>
                </c:pt>
                <c:pt idx="221">
                  <c:v>890.4803169349179</c:v>
                </c:pt>
                <c:pt idx="222">
                  <c:v>1289.6007265459048</c:v>
                </c:pt>
                <c:pt idx="223">
                  <c:v>1151.720974485761</c:v>
                </c:pt>
                <c:pt idx="224">
                  <c:v>835.4699135912597</c:v>
                </c:pt>
                <c:pt idx="225">
                  <c:v>1629.9074533440944</c:v>
                </c:pt>
                <c:pt idx="226">
                  <c:v>1437.8159621861414</c:v>
                </c:pt>
                <c:pt idx="227">
                  <c:v>1076.1603394035774</c:v>
                </c:pt>
                <c:pt idx="228">
                  <c:v>817.7254587968491</c:v>
                </c:pt>
                <c:pt idx="229">
                  <c:v>1288.648514014858</c:v>
                </c:pt>
                <c:pt idx="230">
                  <c:v>1029.2532638464763</c:v>
                </c:pt>
                <c:pt idx="231">
                  <c:v>1292.5223077450937</c:v>
                </c:pt>
                <c:pt idx="232">
                  <c:v>1799.4403921426056</c:v>
                </c:pt>
                <c:pt idx="233">
                  <c:v>1550.1107045798562</c:v>
                </c:pt>
                <c:pt idx="234">
                  <c:v>679.1057475316848</c:v>
                </c:pt>
                <c:pt idx="235">
                  <c:v>934.9179722681583</c:v>
                </c:pt>
                <c:pt idx="236">
                  <c:v>1492.948195187273</c:v>
                </c:pt>
                <c:pt idx="237">
                  <c:v>1537.7538832359278</c:v>
                </c:pt>
                <c:pt idx="238">
                  <c:v>877.987597187348</c:v>
                </c:pt>
                <c:pt idx="239">
                  <c:v>744.7999567153602</c:v>
                </c:pt>
                <c:pt idx="240">
                  <c:v>1531.2739608594711</c:v>
                </c:pt>
                <c:pt idx="241">
                  <c:v>1432.8054990306555</c:v>
                </c:pt>
                <c:pt idx="242">
                  <c:v>1574.4223506095295</c:v>
                </c:pt>
                <c:pt idx="243">
                  <c:v>820.7712144445395</c:v>
                </c:pt>
                <c:pt idx="244">
                  <c:v>1732.487612821933</c:v>
                </c:pt>
                <c:pt idx="245">
                  <c:v>1776.8999728337803</c:v>
                </c:pt>
                <c:pt idx="246">
                  <c:v>1242.5142247371696</c:v>
                </c:pt>
                <c:pt idx="247">
                  <c:v>696.8220079903404</c:v>
                </c:pt>
                <c:pt idx="248">
                  <c:v>1709.6890533372061</c:v>
                </c:pt>
                <c:pt idx="249">
                  <c:v>1477.0582143006322</c:v>
                </c:pt>
                <c:pt idx="250">
                  <c:v>464.00895737460814</c:v>
                </c:pt>
                <c:pt idx="251">
                  <c:v>1463.500234672756</c:v>
                </c:pt>
                <c:pt idx="252">
                  <c:v>1390.5686929780131</c:v>
                </c:pt>
                <c:pt idx="253">
                  <c:v>811.8039377455716</c:v>
                </c:pt>
                <c:pt idx="254">
                  <c:v>740.1763414469315</c:v>
                </c:pt>
                <c:pt idx="255">
                  <c:v>1084.6202601675031</c:v>
                </c:pt>
                <c:pt idx="256">
                  <c:v>873.2238486805727</c:v>
                </c:pt>
                <c:pt idx="257">
                  <c:v>799.4766465577413</c:v>
                </c:pt>
                <c:pt idx="258">
                  <c:v>833.9792059865431</c:v>
                </c:pt>
                <c:pt idx="259">
                  <c:v>933.571493783893</c:v>
                </c:pt>
                <c:pt idx="260">
                  <c:v>1288.0349745733838</c:v>
                </c:pt>
                <c:pt idx="261">
                  <c:v>1791.5615674388391</c:v>
                </c:pt>
                <c:pt idx="262">
                  <c:v>730.5167687496578</c:v>
                </c:pt>
                <c:pt idx="263">
                  <c:v>1325.4574130547553</c:v>
                </c:pt>
                <c:pt idx="264">
                  <c:v>828.1549756025925</c:v>
                </c:pt>
                <c:pt idx="265">
                  <c:v>1639.9324013269506</c:v>
                </c:pt>
                <c:pt idx="266">
                  <c:v>1693.7698265115614</c:v>
                </c:pt>
                <c:pt idx="267">
                  <c:v>1655.0205205254315</c:v>
                </c:pt>
                <c:pt idx="268">
                  <c:v>419.4106625396671</c:v>
                </c:pt>
                <c:pt idx="269">
                  <c:v>862.4224906503514</c:v>
                </c:pt>
                <c:pt idx="270">
                  <c:v>760.5125577134459</c:v>
                </c:pt>
                <c:pt idx="271">
                  <c:v>1561.103596509929</c:v>
                </c:pt>
                <c:pt idx="272">
                  <c:v>1385.7900230737869</c:v>
                </c:pt>
                <c:pt idx="273">
                  <c:v>1450.3657385153929</c:v>
                </c:pt>
                <c:pt idx="274">
                  <c:v>561.1762449239905</c:v>
                </c:pt>
                <c:pt idx="275">
                  <c:v>1986.955760708588</c:v>
                </c:pt>
                <c:pt idx="276">
                  <c:v>816.6629416115029</c:v>
                </c:pt>
                <c:pt idx="277">
                  <c:v>1028.5286492086016</c:v>
                </c:pt>
                <c:pt idx="278">
                  <c:v>776.837333910953</c:v>
                </c:pt>
                <c:pt idx="279">
                  <c:v>606.7837946608051</c:v>
                </c:pt>
                <c:pt idx="280">
                  <c:v>2059.7319067070202</c:v>
                </c:pt>
                <c:pt idx="281">
                  <c:v>1491.8525667104404</c:v>
                </c:pt>
                <c:pt idx="282">
                  <c:v>1645.262992406606</c:v>
                </c:pt>
                <c:pt idx="283">
                  <c:v>109.32361104059964</c:v>
                </c:pt>
                <c:pt idx="284">
                  <c:v>1510.093605612019</c:v>
                </c:pt>
                <c:pt idx="285">
                  <c:v>1728.4452499330655</c:v>
                </c:pt>
                <c:pt idx="286">
                  <c:v>1662.06668861887</c:v>
                </c:pt>
                <c:pt idx="287">
                  <c:v>1614.1626363383693</c:v>
                </c:pt>
                <c:pt idx="288">
                  <c:v>1275.8167090629286</c:v>
                </c:pt>
                <c:pt idx="289">
                  <c:v>1779.525826146346</c:v>
                </c:pt>
                <c:pt idx="290">
                  <c:v>1298.660345378812</c:v>
                </c:pt>
                <c:pt idx="291">
                  <c:v>702.44453265841</c:v>
                </c:pt>
                <c:pt idx="292">
                  <c:v>936.2875007587718</c:v>
                </c:pt>
                <c:pt idx="293">
                  <c:v>1536.4997468856018</c:v>
                </c:pt>
                <c:pt idx="294">
                  <c:v>636.1972227983642</c:v>
                </c:pt>
                <c:pt idx="295">
                  <c:v>2098.542802537486</c:v>
                </c:pt>
                <c:pt idx="296">
                  <c:v>744.048799356824</c:v>
                </c:pt>
                <c:pt idx="297">
                  <c:v>1089.6166829985305</c:v>
                </c:pt>
                <c:pt idx="298">
                  <c:v>1068.330314774903</c:v>
                </c:pt>
                <c:pt idx="299">
                  <c:v>1574.8128933188127</c:v>
                </c:pt>
                <c:pt idx="300">
                  <c:v>901.4222203182726</c:v>
                </c:pt>
                <c:pt idx="301">
                  <c:v>1560.7600917297532</c:v>
                </c:pt>
                <c:pt idx="302">
                  <c:v>1121.974770763336</c:v>
                </c:pt>
                <c:pt idx="303">
                  <c:v>1166.2928559650027</c:v>
                </c:pt>
                <c:pt idx="304">
                  <c:v>800.6786717038267</c:v>
                </c:pt>
                <c:pt idx="305">
                  <c:v>1279.5119007711037</c:v>
                </c:pt>
                <c:pt idx="306">
                  <c:v>1564.387185022133</c:v>
                </c:pt>
                <c:pt idx="307">
                  <c:v>1435.2712954865638</c:v>
                </c:pt>
                <c:pt idx="308">
                  <c:v>2137.3206723415933</c:v>
                </c:pt>
                <c:pt idx="309">
                  <c:v>1462.1621405927726</c:v>
                </c:pt>
                <c:pt idx="310">
                  <c:v>1270.9464217783534</c:v>
                </c:pt>
                <c:pt idx="311">
                  <c:v>845.9335364483195</c:v>
                </c:pt>
                <c:pt idx="312">
                  <c:v>2088.5512358523556</c:v>
                </c:pt>
                <c:pt idx="313">
                  <c:v>702.8518868088213</c:v>
                </c:pt>
                <c:pt idx="314">
                  <c:v>1726.8550837121438</c:v>
                </c:pt>
                <c:pt idx="315">
                  <c:v>719.9289430223871</c:v>
                </c:pt>
                <c:pt idx="316">
                  <c:v>1303.1739970534545</c:v>
                </c:pt>
                <c:pt idx="317">
                  <c:v>2064.55455920659</c:v>
                </c:pt>
                <c:pt idx="318">
                  <c:v>1684.3003382069583</c:v>
                </c:pt>
                <c:pt idx="319">
                  <c:v>963.3922334392992</c:v>
                </c:pt>
                <c:pt idx="320">
                  <c:v>1164.9726959836698</c:v>
                </c:pt>
                <c:pt idx="321">
                  <c:v>1925.029829658888</c:v>
                </c:pt>
                <c:pt idx="322">
                  <c:v>477.94039826439985</c:v>
                </c:pt>
                <c:pt idx="323">
                  <c:v>1531.0530957554874</c:v>
                </c:pt>
                <c:pt idx="324">
                  <c:v>1131.8413103486819</c:v>
                </c:pt>
                <c:pt idx="325">
                  <c:v>1743.3152893550869</c:v>
                </c:pt>
                <c:pt idx="326">
                  <c:v>1813.9183398721798</c:v>
                </c:pt>
                <c:pt idx="327">
                  <c:v>692.3347885054682</c:v>
                </c:pt>
                <c:pt idx="328">
                  <c:v>1490.6066158124304</c:v>
                </c:pt>
                <c:pt idx="329">
                  <c:v>1989.5575692549755</c:v>
                </c:pt>
                <c:pt idx="330">
                  <c:v>379.9055664563639</c:v>
                </c:pt>
                <c:pt idx="331">
                  <c:v>1041.9323589536361</c:v>
                </c:pt>
                <c:pt idx="332">
                  <c:v>720.2696340533294</c:v>
                </c:pt>
                <c:pt idx="333">
                  <c:v>1372.084932677899</c:v>
                </c:pt>
                <c:pt idx="334">
                  <c:v>1178.2847709815542</c:v>
                </c:pt>
                <c:pt idx="335">
                  <c:v>729.824472751352</c:v>
                </c:pt>
                <c:pt idx="336">
                  <c:v>345.46894223749405</c:v>
                </c:pt>
                <c:pt idx="337">
                  <c:v>1135.6521784142387</c:v>
                </c:pt>
                <c:pt idx="338">
                  <c:v>1010.3950901571807</c:v>
                </c:pt>
                <c:pt idx="339">
                  <c:v>764.8747643093884</c:v>
                </c:pt>
                <c:pt idx="340">
                  <c:v>1492.9595638710452</c:v>
                </c:pt>
                <c:pt idx="341">
                  <c:v>699.4256355261314</c:v>
                </c:pt>
                <c:pt idx="342">
                  <c:v>730.901570273636</c:v>
                </c:pt>
                <c:pt idx="343">
                  <c:v>550.4911885287584</c:v>
                </c:pt>
                <c:pt idx="344">
                  <c:v>1469.2989170958754</c:v>
                </c:pt>
                <c:pt idx="345">
                  <c:v>1184.7820732333275</c:v>
                </c:pt>
                <c:pt idx="346">
                  <c:v>1365.5190346304153</c:v>
                </c:pt>
                <c:pt idx="347">
                  <c:v>1598.6952862709586</c:v>
                </c:pt>
                <c:pt idx="348">
                  <c:v>1040.6591800579918</c:v>
                </c:pt>
                <c:pt idx="349">
                  <c:v>1049.2713559193362</c:v>
                </c:pt>
                <c:pt idx="350">
                  <c:v>1355.9562094320427</c:v>
                </c:pt>
                <c:pt idx="351">
                  <c:v>1314.7554883749763</c:v>
                </c:pt>
                <c:pt idx="352">
                  <c:v>924.2882529411872</c:v>
                </c:pt>
                <c:pt idx="353">
                  <c:v>977.4522257208446</c:v>
                </c:pt>
                <c:pt idx="354">
                  <c:v>859.7291357778886</c:v>
                </c:pt>
                <c:pt idx="355">
                  <c:v>1438.6573300504097</c:v>
                </c:pt>
                <c:pt idx="356">
                  <c:v>1315.2530956636838</c:v>
                </c:pt>
                <c:pt idx="357">
                  <c:v>944.4824317148232</c:v>
                </c:pt>
                <c:pt idx="358">
                  <c:v>1798.8945674238494</c:v>
                </c:pt>
                <c:pt idx="359">
                  <c:v>1391.2275792568835</c:v>
                </c:pt>
                <c:pt idx="360">
                  <c:v>1235.622841273289</c:v>
                </c:pt>
                <c:pt idx="361">
                  <c:v>1078.627613788376</c:v>
                </c:pt>
                <c:pt idx="362">
                  <c:v>1008.38124151378</c:v>
                </c:pt>
                <c:pt idx="363">
                  <c:v>1786.846263735788</c:v>
                </c:pt>
                <c:pt idx="364">
                  <c:v>546.3489801746618</c:v>
                </c:pt>
                <c:pt idx="365">
                  <c:v>1595.9523923589586</c:v>
                </c:pt>
                <c:pt idx="366">
                  <c:v>346.8203660992003</c:v>
                </c:pt>
                <c:pt idx="367">
                  <c:v>1436.6964026299684</c:v>
                </c:pt>
                <c:pt idx="368">
                  <c:v>2211.3204581961327</c:v>
                </c:pt>
                <c:pt idx="369">
                  <c:v>644.3227905725507</c:v>
                </c:pt>
                <c:pt idx="370">
                  <c:v>1368.9324819330068</c:v>
                </c:pt>
                <c:pt idx="371">
                  <c:v>507.78040468285326</c:v>
                </c:pt>
                <c:pt idx="372">
                  <c:v>691.9918095269168</c:v>
                </c:pt>
                <c:pt idx="373">
                  <c:v>934.5873993657733</c:v>
                </c:pt>
                <c:pt idx="374">
                  <c:v>1435.4207936781677</c:v>
                </c:pt>
                <c:pt idx="375">
                  <c:v>680.8878739780994</c:v>
                </c:pt>
                <c:pt idx="376">
                  <c:v>1626.3712242567635</c:v>
                </c:pt>
                <c:pt idx="377">
                  <c:v>1685.4031289545674</c:v>
                </c:pt>
                <c:pt idx="378">
                  <c:v>1759.7032185909484</c:v>
                </c:pt>
                <c:pt idx="379">
                  <c:v>1009.3085139948016</c:v>
                </c:pt>
                <c:pt idx="380">
                  <c:v>1686.8105577947063</c:v>
                </c:pt>
                <c:pt idx="381">
                  <c:v>1085.0321475805686</c:v>
                </c:pt>
                <c:pt idx="382">
                  <c:v>881.5799449399492</c:v>
                </c:pt>
                <c:pt idx="383">
                  <c:v>1078.6708005758555</c:v>
                </c:pt>
                <c:pt idx="384">
                  <c:v>833.4037547916523</c:v>
                </c:pt>
                <c:pt idx="385">
                  <c:v>582.9489796502457</c:v>
                </c:pt>
                <c:pt idx="386">
                  <c:v>969.7114310489269</c:v>
                </c:pt>
                <c:pt idx="387">
                  <c:v>470.3640516032465</c:v>
                </c:pt>
                <c:pt idx="388">
                  <c:v>1488.7121383486374</c:v>
                </c:pt>
                <c:pt idx="389">
                  <c:v>1616.7827768873394</c:v>
                </c:pt>
                <c:pt idx="390">
                  <c:v>1520.0932866951916</c:v>
                </c:pt>
                <c:pt idx="391">
                  <c:v>1273.7748934574483</c:v>
                </c:pt>
                <c:pt idx="392">
                  <c:v>363.51256394536904</c:v>
                </c:pt>
                <c:pt idx="393">
                  <c:v>454.4413289073418</c:v>
                </c:pt>
                <c:pt idx="394">
                  <c:v>1059.3009366408296</c:v>
                </c:pt>
                <c:pt idx="395">
                  <c:v>1137.288473069566</c:v>
                </c:pt>
                <c:pt idx="396">
                  <c:v>1217.8964484752214</c:v>
                </c:pt>
                <c:pt idx="397">
                  <c:v>1398.0527401377913</c:v>
                </c:pt>
                <c:pt idx="398">
                  <c:v>1430.1716450068852</c:v>
                </c:pt>
                <c:pt idx="399">
                  <c:v>1588.3414138448643</c:v>
                </c:pt>
                <c:pt idx="400">
                  <c:v>2177.0562969100865</c:v>
                </c:pt>
                <c:pt idx="401">
                  <c:v>638.0508866874152</c:v>
                </c:pt>
                <c:pt idx="402">
                  <c:v>1725.2803504794429</c:v>
                </c:pt>
                <c:pt idx="403">
                  <c:v>581.4898659315077</c:v>
                </c:pt>
                <c:pt idx="404">
                  <c:v>1164.1220626421273</c:v>
                </c:pt>
                <c:pt idx="405">
                  <c:v>1677.108395165851</c:v>
                </c:pt>
                <c:pt idx="406">
                  <c:v>1583.3770933346386</c:v>
                </c:pt>
                <c:pt idx="407">
                  <c:v>490.12086290131265</c:v>
                </c:pt>
                <c:pt idx="408">
                  <c:v>834.6266272616049</c:v>
                </c:pt>
                <c:pt idx="409">
                  <c:v>760.712390752451</c:v>
                </c:pt>
                <c:pt idx="410">
                  <c:v>775.0124185809909</c:v>
                </c:pt>
                <c:pt idx="411">
                  <c:v>1379.193202206443</c:v>
                </c:pt>
                <c:pt idx="412">
                  <c:v>1422.7666670427425</c:v>
                </c:pt>
                <c:pt idx="413">
                  <c:v>1888.705620240762</c:v>
                </c:pt>
                <c:pt idx="414">
                  <c:v>361.0615152007085</c:v>
                </c:pt>
                <c:pt idx="415">
                  <c:v>530.7514586780599</c:v>
                </c:pt>
                <c:pt idx="416">
                  <c:v>570.2190665266244</c:v>
                </c:pt>
                <c:pt idx="417">
                  <c:v>1267.3572430463537</c:v>
                </c:pt>
                <c:pt idx="418">
                  <c:v>1026.9998201925773</c:v>
                </c:pt>
                <c:pt idx="419">
                  <c:v>2130.866187395077</c:v>
                </c:pt>
                <c:pt idx="420">
                  <c:v>1232.0274239760693</c:v>
                </c:pt>
                <c:pt idx="421">
                  <c:v>1635.4103936697356</c:v>
                </c:pt>
                <c:pt idx="422">
                  <c:v>2119.901148740246</c:v>
                </c:pt>
                <c:pt idx="423">
                  <c:v>920.1540879308595</c:v>
                </c:pt>
                <c:pt idx="424">
                  <c:v>1906.1416994878527</c:v>
                </c:pt>
                <c:pt idx="425">
                  <c:v>1689.1310198394422</c:v>
                </c:pt>
                <c:pt idx="426">
                  <c:v>920.6987047269649</c:v>
                </c:pt>
                <c:pt idx="427">
                  <c:v>1297.8870190869202</c:v>
                </c:pt>
                <c:pt idx="428">
                  <c:v>1781.5849505728693</c:v>
                </c:pt>
                <c:pt idx="429">
                  <c:v>1794.3772777703998</c:v>
                </c:pt>
                <c:pt idx="430">
                  <c:v>1315.5897650227416</c:v>
                </c:pt>
                <c:pt idx="431">
                  <c:v>911.1619138144306</c:v>
                </c:pt>
                <c:pt idx="432">
                  <c:v>1602.6717107939476</c:v>
                </c:pt>
                <c:pt idx="433">
                  <c:v>783.8992192097066</c:v>
                </c:pt>
                <c:pt idx="434">
                  <c:v>1310.5519033393648</c:v>
                </c:pt>
                <c:pt idx="435">
                  <c:v>1598.2516660193141</c:v>
                </c:pt>
                <c:pt idx="436">
                  <c:v>1210.8860206813915</c:v>
                </c:pt>
                <c:pt idx="437">
                  <c:v>429.47254453392816</c:v>
                </c:pt>
                <c:pt idx="438">
                  <c:v>979.1906111564458</c:v>
                </c:pt>
                <c:pt idx="439">
                  <c:v>942.0490928510844</c:v>
                </c:pt>
                <c:pt idx="440">
                  <c:v>667.9106777715788</c:v>
                </c:pt>
                <c:pt idx="441">
                  <c:v>1737.920905748615</c:v>
                </c:pt>
                <c:pt idx="442">
                  <c:v>1247.7445866585185</c:v>
                </c:pt>
                <c:pt idx="443">
                  <c:v>2010.10834100598</c:v>
                </c:pt>
                <c:pt idx="444">
                  <c:v>841.7881448627668</c:v>
                </c:pt>
                <c:pt idx="445">
                  <c:v>1486.9522376789973</c:v>
                </c:pt>
                <c:pt idx="446">
                  <c:v>996.2979507014097</c:v>
                </c:pt>
                <c:pt idx="447">
                  <c:v>1277.3997414347832</c:v>
                </c:pt>
                <c:pt idx="448">
                  <c:v>1415.2719759527827</c:v>
                </c:pt>
                <c:pt idx="449">
                  <c:v>1132.9754218200833</c:v>
                </c:pt>
                <c:pt idx="450">
                  <c:v>1865.525001927017</c:v>
                </c:pt>
                <c:pt idx="451">
                  <c:v>1324.6475932879548</c:v>
                </c:pt>
                <c:pt idx="452">
                  <c:v>1697.5564508589741</c:v>
                </c:pt>
                <c:pt idx="453">
                  <c:v>2260.1552646170603</c:v>
                </c:pt>
                <c:pt idx="454">
                  <c:v>2063.6207355215447</c:v>
                </c:pt>
                <c:pt idx="455">
                  <c:v>1461.2251052545616</c:v>
                </c:pt>
                <c:pt idx="456">
                  <c:v>731.2388222777372</c:v>
                </c:pt>
                <c:pt idx="457">
                  <c:v>2657.975295756478</c:v>
                </c:pt>
                <c:pt idx="458">
                  <c:v>1486.875811702339</c:v>
                </c:pt>
                <c:pt idx="459">
                  <c:v>1801.4962622833991</c:v>
                </c:pt>
                <c:pt idx="460">
                  <c:v>539.3553069785412</c:v>
                </c:pt>
                <c:pt idx="461">
                  <c:v>1299.0590593295565</c:v>
                </c:pt>
                <c:pt idx="462">
                  <c:v>147.31619216909166</c:v>
                </c:pt>
                <c:pt idx="463">
                  <c:v>1526.3764029446975</c:v>
                </c:pt>
                <c:pt idx="464">
                  <c:v>1960.6653384249512</c:v>
                </c:pt>
                <c:pt idx="465">
                  <c:v>1359.8212066432097</c:v>
                </c:pt>
                <c:pt idx="466">
                  <c:v>728.7401561148727</c:v>
                </c:pt>
                <c:pt idx="467">
                  <c:v>1242.475386471233</c:v>
                </c:pt>
                <c:pt idx="468">
                  <c:v>1006.7253643006552</c:v>
                </c:pt>
                <c:pt idx="469">
                  <c:v>782.6609705949522</c:v>
                </c:pt>
                <c:pt idx="470">
                  <c:v>1756.2334678819752</c:v>
                </c:pt>
                <c:pt idx="471">
                  <c:v>1841.5946899727714</c:v>
                </c:pt>
                <c:pt idx="472">
                  <c:v>1275.4784622989973</c:v>
                </c:pt>
                <c:pt idx="473">
                  <c:v>874.8673340283858</c:v>
                </c:pt>
                <c:pt idx="474">
                  <c:v>1383.6556095389824</c:v>
                </c:pt>
                <c:pt idx="475">
                  <c:v>723.0699398183788</c:v>
                </c:pt>
                <c:pt idx="476">
                  <c:v>317.10885107313516</c:v>
                </c:pt>
                <c:pt idx="477">
                  <c:v>1077.3645103887247</c:v>
                </c:pt>
                <c:pt idx="478">
                  <c:v>1306.3429750223804</c:v>
                </c:pt>
                <c:pt idx="479">
                  <c:v>1627.3387845109028</c:v>
                </c:pt>
                <c:pt idx="480">
                  <c:v>1450.1530588637252</c:v>
                </c:pt>
                <c:pt idx="481">
                  <c:v>677.7964020107902</c:v>
                </c:pt>
                <c:pt idx="482">
                  <c:v>2587.151351713692</c:v>
                </c:pt>
                <c:pt idx="483">
                  <c:v>1704.424215882318</c:v>
                </c:pt>
                <c:pt idx="484">
                  <c:v>762.6320782725088</c:v>
                </c:pt>
                <c:pt idx="485">
                  <c:v>1235.3235890946962</c:v>
                </c:pt>
                <c:pt idx="486">
                  <c:v>1438.3375289758987</c:v>
                </c:pt>
                <c:pt idx="487">
                  <c:v>1156.2955907271316</c:v>
                </c:pt>
                <c:pt idx="488">
                  <c:v>1362.6104279415813</c:v>
                </c:pt>
                <c:pt idx="489">
                  <c:v>1000.6840457441285</c:v>
                </c:pt>
                <c:pt idx="490">
                  <c:v>1668.8310838850157</c:v>
                </c:pt>
                <c:pt idx="491">
                  <c:v>1420.9582220933953</c:v>
                </c:pt>
                <c:pt idx="492">
                  <c:v>1316.6061537736823</c:v>
                </c:pt>
                <c:pt idx="493">
                  <c:v>1331.397635590838</c:v>
                </c:pt>
                <c:pt idx="494">
                  <c:v>1102.325080888113</c:v>
                </c:pt>
                <c:pt idx="495">
                  <c:v>1232.81054154686</c:v>
                </c:pt>
                <c:pt idx="496">
                  <c:v>355.61162715166574</c:v>
                </c:pt>
                <c:pt idx="497">
                  <c:v>802.4125522984832</c:v>
                </c:pt>
                <c:pt idx="498">
                  <c:v>1635.7615723114577</c:v>
                </c:pt>
                <c:pt idx="499">
                  <c:v>1495.313918804277</c:v>
                </c:pt>
                <c:pt idx="500">
                  <c:v>1274.9007342114055</c:v>
                </c:pt>
                <c:pt idx="501">
                  <c:v>1303.3724374286976</c:v>
                </c:pt>
                <c:pt idx="502">
                  <c:v>1100.2609510847833</c:v>
                </c:pt>
                <c:pt idx="503">
                  <c:v>288.0088007037557</c:v>
                </c:pt>
                <c:pt idx="504">
                  <c:v>918.8855133521429</c:v>
                </c:pt>
                <c:pt idx="505">
                  <c:v>824.478314848966</c:v>
                </c:pt>
                <c:pt idx="506">
                  <c:v>1758.061438545701</c:v>
                </c:pt>
                <c:pt idx="507">
                  <c:v>1279.6931460121414</c:v>
                </c:pt>
                <c:pt idx="508">
                  <c:v>1898.745404355941</c:v>
                </c:pt>
                <c:pt idx="509">
                  <c:v>837.4200549729721</c:v>
                </c:pt>
                <c:pt idx="510">
                  <c:v>1833.4493406888214</c:v>
                </c:pt>
                <c:pt idx="511">
                  <c:v>1349.9985928097885</c:v>
                </c:pt>
                <c:pt idx="512">
                  <c:v>1405.399339910764</c:v>
                </c:pt>
                <c:pt idx="513">
                  <c:v>1010.3511786161107</c:v>
                </c:pt>
                <c:pt idx="514">
                  <c:v>818.6735501800285</c:v>
                </c:pt>
                <c:pt idx="515">
                  <c:v>1165.8700830372254</c:v>
                </c:pt>
                <c:pt idx="516">
                  <c:v>820.2179574487673</c:v>
                </c:pt>
                <c:pt idx="517">
                  <c:v>1521.1317875360692</c:v>
                </c:pt>
                <c:pt idx="518">
                  <c:v>865.0955240005715</c:v>
                </c:pt>
                <c:pt idx="519">
                  <c:v>1182.1347188975778</c:v>
                </c:pt>
                <c:pt idx="520">
                  <c:v>595.3472966899426</c:v>
                </c:pt>
                <c:pt idx="521">
                  <c:v>1486.1552929465688</c:v>
                </c:pt>
                <c:pt idx="522">
                  <c:v>776.5777584387251</c:v>
                </c:pt>
                <c:pt idx="523">
                  <c:v>1191.3374410374672</c:v>
                </c:pt>
                <c:pt idx="524">
                  <c:v>1029.5763618392812</c:v>
                </c:pt>
                <c:pt idx="525">
                  <c:v>1158.3571736315207</c:v>
                </c:pt>
                <c:pt idx="526">
                  <c:v>826.255382231102</c:v>
                </c:pt>
                <c:pt idx="527">
                  <c:v>1431.9618574296328</c:v>
                </c:pt>
                <c:pt idx="528">
                  <c:v>1839.3836230876332</c:v>
                </c:pt>
                <c:pt idx="529">
                  <c:v>1293.277898890301</c:v>
                </c:pt>
                <c:pt idx="530">
                  <c:v>559.2485140601639</c:v>
                </c:pt>
                <c:pt idx="531">
                  <c:v>1318.0879053839817</c:v>
                </c:pt>
                <c:pt idx="532">
                  <c:v>2344.5255069651466</c:v>
                </c:pt>
                <c:pt idx="533">
                  <c:v>1962.8240525213187</c:v>
                </c:pt>
                <c:pt idx="534">
                  <c:v>1495.302734861616</c:v>
                </c:pt>
                <c:pt idx="535">
                  <c:v>1076.265144457102</c:v>
                </c:pt>
                <c:pt idx="536">
                  <c:v>1308.7186036051207</c:v>
                </c:pt>
                <c:pt idx="537">
                  <c:v>367.234457849554</c:v>
                </c:pt>
                <c:pt idx="538">
                  <c:v>1263.2478901883587</c:v>
                </c:pt>
                <c:pt idx="539">
                  <c:v>1150.3362830131664</c:v>
                </c:pt>
                <c:pt idx="540">
                  <c:v>815.8016501289239</c:v>
                </c:pt>
                <c:pt idx="541">
                  <c:v>1648.3885704252316</c:v>
                </c:pt>
                <c:pt idx="542">
                  <c:v>1103.4686567887547</c:v>
                </c:pt>
                <c:pt idx="543">
                  <c:v>973.1561990753107</c:v>
                </c:pt>
                <c:pt idx="544">
                  <c:v>749.4426145291072</c:v>
                </c:pt>
                <c:pt idx="545">
                  <c:v>1124.6278804952453</c:v>
                </c:pt>
                <c:pt idx="546">
                  <c:v>1355.4359784626286</c:v>
                </c:pt>
                <c:pt idx="547">
                  <c:v>1747.4758865551848</c:v>
                </c:pt>
                <c:pt idx="548">
                  <c:v>937.1479680117773</c:v>
                </c:pt>
                <c:pt idx="549">
                  <c:v>2601.2011121798423</c:v>
                </c:pt>
                <c:pt idx="550">
                  <c:v>1180.8715160219435</c:v>
                </c:pt>
                <c:pt idx="551">
                  <c:v>385.0313080652995</c:v>
                </c:pt>
                <c:pt idx="552">
                  <c:v>1283.406527614352</c:v>
                </c:pt>
                <c:pt idx="553">
                  <c:v>766.3500641916471</c:v>
                </c:pt>
                <c:pt idx="554">
                  <c:v>1593.4059635133963</c:v>
                </c:pt>
                <c:pt idx="555">
                  <c:v>1138.4997352712162</c:v>
                </c:pt>
                <c:pt idx="556">
                  <c:v>1105.165375998331</c:v>
                </c:pt>
                <c:pt idx="557">
                  <c:v>1392.852476806729</c:v>
                </c:pt>
                <c:pt idx="558">
                  <c:v>497.70800981204957</c:v>
                </c:pt>
                <c:pt idx="559">
                  <c:v>991.9875142491946</c:v>
                </c:pt>
                <c:pt idx="560">
                  <c:v>1713.54198553272</c:v>
                </c:pt>
                <c:pt idx="561">
                  <c:v>2325.383656194026</c:v>
                </c:pt>
                <c:pt idx="562">
                  <c:v>725.8773225890764</c:v>
                </c:pt>
                <c:pt idx="563">
                  <c:v>1699.4390480482252</c:v>
                </c:pt>
                <c:pt idx="564">
                  <c:v>1466.9473617010226</c:v>
                </c:pt>
                <c:pt idx="565">
                  <c:v>840.7445423250465</c:v>
                </c:pt>
                <c:pt idx="566">
                  <c:v>1775.7240814495162</c:v>
                </c:pt>
                <c:pt idx="567">
                  <c:v>1670.4797135622357</c:v>
                </c:pt>
                <c:pt idx="568">
                  <c:v>215.34249893156812</c:v>
                </c:pt>
                <c:pt idx="569">
                  <c:v>854.8225255486614</c:v>
                </c:pt>
                <c:pt idx="570">
                  <c:v>584.0161295742291</c:v>
                </c:pt>
                <c:pt idx="571">
                  <c:v>1646.4612658870465</c:v>
                </c:pt>
                <c:pt idx="572">
                  <c:v>1629.5494961246732</c:v>
                </c:pt>
                <c:pt idx="573">
                  <c:v>1206.0203803463082</c:v>
                </c:pt>
                <c:pt idx="574">
                  <c:v>1010.0716226821532</c:v>
                </c:pt>
                <c:pt idx="575">
                  <c:v>1238.341832527658</c:v>
                </c:pt>
                <c:pt idx="576">
                  <c:v>1291.9029418531863</c:v>
                </c:pt>
                <c:pt idx="577">
                  <c:v>2075.4095490025065</c:v>
                </c:pt>
                <c:pt idx="578">
                  <c:v>1263.8058083444776</c:v>
                </c:pt>
                <c:pt idx="579">
                  <c:v>1660.847638868836</c:v>
                </c:pt>
                <c:pt idx="580">
                  <c:v>1761.3177706385613</c:v>
                </c:pt>
                <c:pt idx="581">
                  <c:v>669.2813683963323</c:v>
                </c:pt>
                <c:pt idx="582">
                  <c:v>1226.308421815338</c:v>
                </c:pt>
                <c:pt idx="583">
                  <c:v>1697.8807709852845</c:v>
                </c:pt>
                <c:pt idx="584">
                  <c:v>2082.5881906836003</c:v>
                </c:pt>
                <c:pt idx="585">
                  <c:v>1006.180036961814</c:v>
                </c:pt>
                <c:pt idx="586">
                  <c:v>1106.6660990996752</c:v>
                </c:pt>
                <c:pt idx="587">
                  <c:v>1142.0968862927111</c:v>
                </c:pt>
                <c:pt idx="588">
                  <c:v>1084.876496088873</c:v>
                </c:pt>
                <c:pt idx="589">
                  <c:v>1406.559471457149</c:v>
                </c:pt>
                <c:pt idx="590">
                  <c:v>853.6724979199789</c:v>
                </c:pt>
                <c:pt idx="591">
                  <c:v>1532.8303052461706</c:v>
                </c:pt>
                <c:pt idx="592">
                  <c:v>500.2773323445581</c:v>
                </c:pt>
                <c:pt idx="593">
                  <c:v>1334.6977229053664</c:v>
                </c:pt>
                <c:pt idx="594">
                  <c:v>1138.5046095943835</c:v>
                </c:pt>
                <c:pt idx="595">
                  <c:v>385.98886387771927</c:v>
                </c:pt>
                <c:pt idx="596">
                  <c:v>1074.6391242497339</c:v>
                </c:pt>
                <c:pt idx="597">
                  <c:v>1156.3108247633863</c:v>
                </c:pt>
                <c:pt idx="598">
                  <c:v>935.7242251104253</c:v>
                </c:pt>
                <c:pt idx="599">
                  <c:v>1155.6239715224365</c:v>
                </c:pt>
                <c:pt idx="600">
                  <c:v>1277.9602459664602</c:v>
                </c:pt>
                <c:pt idx="601">
                  <c:v>1301.0140039801627</c:v>
                </c:pt>
                <c:pt idx="602">
                  <c:v>1218.403037024109</c:v>
                </c:pt>
                <c:pt idx="603">
                  <c:v>1523.8168432693783</c:v>
                </c:pt>
                <c:pt idx="604">
                  <c:v>1165.426860689513</c:v>
                </c:pt>
                <c:pt idx="605">
                  <c:v>587.4621765775373</c:v>
                </c:pt>
                <c:pt idx="606">
                  <c:v>888.9195956049662</c:v>
                </c:pt>
                <c:pt idx="607">
                  <c:v>764.1804077371489</c:v>
                </c:pt>
                <c:pt idx="608">
                  <c:v>863.3479867745336</c:v>
                </c:pt>
                <c:pt idx="609">
                  <c:v>562.0677771054034</c:v>
                </c:pt>
                <c:pt idx="610">
                  <c:v>1637.5269583710178</c:v>
                </c:pt>
                <c:pt idx="611">
                  <c:v>1473.334885100121</c:v>
                </c:pt>
                <c:pt idx="612">
                  <c:v>1552.6358313542005</c:v>
                </c:pt>
                <c:pt idx="613">
                  <c:v>1770.3042888348136</c:v>
                </c:pt>
                <c:pt idx="614">
                  <c:v>628.6164707722492</c:v>
                </c:pt>
                <c:pt idx="615">
                  <c:v>1237.4632038023265</c:v>
                </c:pt>
                <c:pt idx="616">
                  <c:v>1288.0520702316062</c:v>
                </c:pt>
                <c:pt idx="617">
                  <c:v>1007.1891213334311</c:v>
                </c:pt>
                <c:pt idx="618">
                  <c:v>619.5158962560527</c:v>
                </c:pt>
                <c:pt idx="619">
                  <c:v>1331.7641619556525</c:v>
                </c:pt>
                <c:pt idx="620">
                  <c:v>969.6363408926118</c:v>
                </c:pt>
                <c:pt idx="621">
                  <c:v>1101.473566473578</c:v>
                </c:pt>
                <c:pt idx="622">
                  <c:v>1834.8062783621572</c:v>
                </c:pt>
                <c:pt idx="623">
                  <c:v>816.2970942117681</c:v>
                </c:pt>
                <c:pt idx="624">
                  <c:v>1645.215030771942</c:v>
                </c:pt>
                <c:pt idx="625">
                  <c:v>1965.927589504281</c:v>
                </c:pt>
                <c:pt idx="626">
                  <c:v>734.1916389355902</c:v>
                </c:pt>
                <c:pt idx="627">
                  <c:v>997.8510550132341</c:v>
                </c:pt>
                <c:pt idx="628">
                  <c:v>1119.9229507161363</c:v>
                </c:pt>
                <c:pt idx="629">
                  <c:v>240.4998613470525</c:v>
                </c:pt>
                <c:pt idx="630">
                  <c:v>757.7040522852258</c:v>
                </c:pt>
                <c:pt idx="631">
                  <c:v>460.5102449437254</c:v>
                </c:pt>
                <c:pt idx="632">
                  <c:v>714.6937209887255</c:v>
                </c:pt>
                <c:pt idx="633">
                  <c:v>1001.1290018161162</c:v>
                </c:pt>
                <c:pt idx="634">
                  <c:v>951.5880438135355</c:v>
                </c:pt>
                <c:pt idx="635">
                  <c:v>1401.6097170730063</c:v>
                </c:pt>
                <c:pt idx="636">
                  <c:v>788.5585321451799</c:v>
                </c:pt>
                <c:pt idx="637">
                  <c:v>1343.1541335881775</c:v>
                </c:pt>
                <c:pt idx="638">
                  <c:v>1662.6672961825534</c:v>
                </c:pt>
                <c:pt idx="639">
                  <c:v>1683.3841359817598</c:v>
                </c:pt>
                <c:pt idx="640">
                  <c:v>1848.464316618083</c:v>
                </c:pt>
                <c:pt idx="641">
                  <c:v>1235.874629197133</c:v>
                </c:pt>
                <c:pt idx="642">
                  <c:v>1817.0923626945296</c:v>
                </c:pt>
                <c:pt idx="643">
                  <c:v>1017.4372365787349</c:v>
                </c:pt>
                <c:pt idx="644">
                  <c:v>1198.109510165159</c:v>
                </c:pt>
                <c:pt idx="645">
                  <c:v>1040.9380112383587</c:v>
                </c:pt>
                <c:pt idx="646">
                  <c:v>1694.7534450315288</c:v>
                </c:pt>
                <c:pt idx="647">
                  <c:v>1926.5896699158475</c:v>
                </c:pt>
                <c:pt idx="648">
                  <c:v>1213.0207042224356</c:v>
                </c:pt>
                <c:pt idx="649">
                  <c:v>1445.200035982998</c:v>
                </c:pt>
                <c:pt idx="650">
                  <c:v>902.1271355555655</c:v>
                </c:pt>
                <c:pt idx="651">
                  <c:v>879.604593501972</c:v>
                </c:pt>
                <c:pt idx="652">
                  <c:v>791.5550613921368</c:v>
                </c:pt>
                <c:pt idx="653">
                  <c:v>880.6583710116684</c:v>
                </c:pt>
                <c:pt idx="654">
                  <c:v>497.46392417146126</c:v>
                </c:pt>
                <c:pt idx="655">
                  <c:v>1864.5275704562664</c:v>
                </c:pt>
                <c:pt idx="656">
                  <c:v>896.6232715243677</c:v>
                </c:pt>
                <c:pt idx="657">
                  <c:v>1362.207663897243</c:v>
                </c:pt>
                <c:pt idx="658">
                  <c:v>1188.9320833466627</c:v>
                </c:pt>
                <c:pt idx="659">
                  <c:v>1280.5702825977278</c:v>
                </c:pt>
                <c:pt idx="660">
                  <c:v>1515.962461235722</c:v>
                </c:pt>
                <c:pt idx="661">
                  <c:v>835.9547311107235</c:v>
                </c:pt>
                <c:pt idx="662">
                  <c:v>1087.3121939544944</c:v>
                </c:pt>
                <c:pt idx="663">
                  <c:v>905.0150938724983</c:v>
                </c:pt>
                <c:pt idx="664">
                  <c:v>444.246174361615</c:v>
                </c:pt>
                <c:pt idx="665">
                  <c:v>1205.5381634132573</c:v>
                </c:pt>
                <c:pt idx="666">
                  <c:v>1657.946762884967</c:v>
                </c:pt>
                <c:pt idx="667">
                  <c:v>734.5558631419408</c:v>
                </c:pt>
                <c:pt idx="668">
                  <c:v>1378.1954833626514</c:v>
                </c:pt>
                <c:pt idx="669">
                  <c:v>1647.2565763711827</c:v>
                </c:pt>
                <c:pt idx="670">
                  <c:v>1231.6623044858716</c:v>
                </c:pt>
                <c:pt idx="671">
                  <c:v>1544.411370242051</c:v>
                </c:pt>
                <c:pt idx="672">
                  <c:v>1255.935325412429</c:v>
                </c:pt>
                <c:pt idx="673">
                  <c:v>1061.3413595825477</c:v>
                </c:pt>
                <c:pt idx="674">
                  <c:v>1290.346085875717</c:v>
                </c:pt>
                <c:pt idx="675">
                  <c:v>848.947900317944</c:v>
                </c:pt>
                <c:pt idx="676">
                  <c:v>1921.87018822151</c:v>
                </c:pt>
                <c:pt idx="677">
                  <c:v>1055.8985880157707</c:v>
                </c:pt>
                <c:pt idx="678">
                  <c:v>1427.539780502775</c:v>
                </c:pt>
                <c:pt idx="679">
                  <c:v>984.8684586819218</c:v>
                </c:pt>
                <c:pt idx="680">
                  <c:v>929.6683120061061</c:v>
                </c:pt>
                <c:pt idx="681">
                  <c:v>986.105868856248</c:v>
                </c:pt>
                <c:pt idx="682">
                  <c:v>1705.5625621884246</c:v>
                </c:pt>
                <c:pt idx="683">
                  <c:v>1356.9658306601923</c:v>
                </c:pt>
                <c:pt idx="684">
                  <c:v>1265.626218833495</c:v>
                </c:pt>
                <c:pt idx="685">
                  <c:v>1629.068089210341</c:v>
                </c:pt>
                <c:pt idx="686">
                  <c:v>1720.1925092200327</c:v>
                </c:pt>
                <c:pt idx="687">
                  <c:v>1221.032556737191</c:v>
                </c:pt>
                <c:pt idx="688">
                  <c:v>1918.1539928700658</c:v>
                </c:pt>
                <c:pt idx="689">
                  <c:v>919.0846642701217</c:v>
                </c:pt>
                <c:pt idx="690">
                  <c:v>2244.4987680733902</c:v>
                </c:pt>
                <c:pt idx="691">
                  <c:v>790.0811936502578</c:v>
                </c:pt>
                <c:pt idx="692">
                  <c:v>945.272327863313</c:v>
                </c:pt>
                <c:pt idx="693">
                  <c:v>1037.761984685494</c:v>
                </c:pt>
                <c:pt idx="694">
                  <c:v>797.4329266977293</c:v>
                </c:pt>
                <c:pt idx="695">
                  <c:v>1584.9084692496035</c:v>
                </c:pt>
                <c:pt idx="696">
                  <c:v>2009.8287850720226</c:v>
                </c:pt>
                <c:pt idx="697">
                  <c:v>470.51741514733294</c:v>
                </c:pt>
                <c:pt idx="698">
                  <c:v>866.4413629963747</c:v>
                </c:pt>
                <c:pt idx="699">
                  <c:v>1503.129135722338</c:v>
                </c:pt>
                <c:pt idx="700">
                  <c:v>1441.6423200833378</c:v>
                </c:pt>
                <c:pt idx="701">
                  <c:v>1463.32689066694</c:v>
                </c:pt>
                <c:pt idx="702">
                  <c:v>1550.1853968322393</c:v>
                </c:pt>
                <c:pt idx="703">
                  <c:v>1491.4217930714585</c:v>
                </c:pt>
                <c:pt idx="704">
                  <c:v>1642.6560253199568</c:v>
                </c:pt>
                <c:pt idx="705">
                  <c:v>326.1841302679386</c:v>
                </c:pt>
                <c:pt idx="706">
                  <c:v>2123.936093562952</c:v>
                </c:pt>
                <c:pt idx="707">
                  <c:v>717.0824804012227</c:v>
                </c:pt>
                <c:pt idx="708">
                  <c:v>1039.131285802432</c:v>
                </c:pt>
                <c:pt idx="709">
                  <c:v>1197.2375605415436</c:v>
                </c:pt>
                <c:pt idx="710">
                  <c:v>1065.3895915544126</c:v>
                </c:pt>
                <c:pt idx="711">
                  <c:v>1642.174703670753</c:v>
                </c:pt>
                <c:pt idx="712">
                  <c:v>1245.4437355932896</c:v>
                </c:pt>
                <c:pt idx="713">
                  <c:v>1314.7736924798664</c:v>
                </c:pt>
                <c:pt idx="714">
                  <c:v>906.0368116939571</c:v>
                </c:pt>
                <c:pt idx="715">
                  <c:v>1267.7896225119184</c:v>
                </c:pt>
                <c:pt idx="716">
                  <c:v>858.3446574681147</c:v>
                </c:pt>
                <c:pt idx="717">
                  <c:v>1103.8621269341093</c:v>
                </c:pt>
                <c:pt idx="718">
                  <c:v>1844.0304588926665</c:v>
                </c:pt>
                <c:pt idx="719">
                  <c:v>1273.743174829724</c:v>
                </c:pt>
                <c:pt idx="720">
                  <c:v>1424.5950213995457</c:v>
                </c:pt>
                <c:pt idx="721">
                  <c:v>1066.9241649116884</c:v>
                </c:pt>
                <c:pt idx="722">
                  <c:v>412.9598724153766</c:v>
                </c:pt>
                <c:pt idx="723">
                  <c:v>1448.1552116427338</c:v>
                </c:pt>
                <c:pt idx="724">
                  <c:v>1280.7254651312178</c:v>
                </c:pt>
                <c:pt idx="725">
                  <c:v>1545.6232008778898</c:v>
                </c:pt>
                <c:pt idx="726">
                  <c:v>1448.840402213682</c:v>
                </c:pt>
                <c:pt idx="727">
                  <c:v>697.9177217323013</c:v>
                </c:pt>
                <c:pt idx="728">
                  <c:v>460.80026006675325</c:v>
                </c:pt>
                <c:pt idx="729">
                  <c:v>1212.6551441957417</c:v>
                </c:pt>
                <c:pt idx="730">
                  <c:v>1417.7342623275763</c:v>
                </c:pt>
                <c:pt idx="731">
                  <c:v>1455.2708708157297</c:v>
                </c:pt>
                <c:pt idx="732">
                  <c:v>1664.1548884541407</c:v>
                </c:pt>
                <c:pt idx="733">
                  <c:v>1008.170522960063</c:v>
                </c:pt>
                <c:pt idx="734">
                  <c:v>1066.8763169638623</c:v>
                </c:pt>
                <c:pt idx="735">
                  <c:v>1495.5401129787788</c:v>
                </c:pt>
                <c:pt idx="736">
                  <c:v>1283.3951589305798</c:v>
                </c:pt>
                <c:pt idx="737">
                  <c:v>427.0965748906747</c:v>
                </c:pt>
                <c:pt idx="738">
                  <c:v>1199.0041687346093</c:v>
                </c:pt>
                <c:pt idx="739">
                  <c:v>1685.3330694408214</c:v>
                </c:pt>
                <c:pt idx="740">
                  <c:v>1427.257410819584</c:v>
                </c:pt>
                <c:pt idx="741">
                  <c:v>1046.5134695556117</c:v>
                </c:pt>
                <c:pt idx="742">
                  <c:v>487.7238043496618</c:v>
                </c:pt>
                <c:pt idx="743">
                  <c:v>1084.1287351246137</c:v>
                </c:pt>
                <c:pt idx="744">
                  <c:v>1861.9933913674686</c:v>
                </c:pt>
                <c:pt idx="745">
                  <c:v>1051.2930063219756</c:v>
                </c:pt>
                <c:pt idx="746">
                  <c:v>482.60178598466155</c:v>
                </c:pt>
                <c:pt idx="747">
                  <c:v>1543.3203887147101</c:v>
                </c:pt>
                <c:pt idx="748">
                  <c:v>445.77753606572514</c:v>
                </c:pt>
                <c:pt idx="749">
                  <c:v>1234.5676568889758</c:v>
                </c:pt>
                <c:pt idx="750">
                  <c:v>1357.071960479152</c:v>
                </c:pt>
                <c:pt idx="751">
                  <c:v>1925.6109257190474</c:v>
                </c:pt>
                <c:pt idx="752">
                  <c:v>704.4131339403975</c:v>
                </c:pt>
                <c:pt idx="753">
                  <c:v>1036.8396149493492</c:v>
                </c:pt>
                <c:pt idx="754">
                  <c:v>1944.4636850726965</c:v>
                </c:pt>
                <c:pt idx="755">
                  <c:v>934.4810169073753</c:v>
                </c:pt>
                <c:pt idx="756">
                  <c:v>668.7444286177197</c:v>
                </c:pt>
                <c:pt idx="757">
                  <c:v>1332.747325728269</c:v>
                </c:pt>
                <c:pt idx="758">
                  <c:v>1525.678607345617</c:v>
                </c:pt>
                <c:pt idx="759">
                  <c:v>1602.6877406380663</c:v>
                </c:pt>
                <c:pt idx="760">
                  <c:v>993.0266687893891</c:v>
                </c:pt>
                <c:pt idx="761">
                  <c:v>786.1864989086826</c:v>
                </c:pt>
                <c:pt idx="762">
                  <c:v>1084.958521142289</c:v>
                </c:pt>
                <c:pt idx="763">
                  <c:v>1284.2195021908992</c:v>
                </c:pt>
                <c:pt idx="764">
                  <c:v>2213.029938753243</c:v>
                </c:pt>
                <c:pt idx="765">
                  <c:v>988.6538182632648</c:v>
                </c:pt>
                <c:pt idx="766">
                  <c:v>1345.7497462019091</c:v>
                </c:pt>
                <c:pt idx="767">
                  <c:v>2235.8087167282065</c:v>
                </c:pt>
                <c:pt idx="768">
                  <c:v>1236.3278133540007</c:v>
                </c:pt>
                <c:pt idx="769">
                  <c:v>2001.0926337141427</c:v>
                </c:pt>
                <c:pt idx="770">
                  <c:v>1357.814548692295</c:v>
                </c:pt>
                <c:pt idx="771">
                  <c:v>1255.0490512472606</c:v>
                </c:pt>
                <c:pt idx="772">
                  <c:v>1038.2204126477518</c:v>
                </c:pt>
                <c:pt idx="773">
                  <c:v>1651.4081212568271</c:v>
                </c:pt>
                <c:pt idx="774">
                  <c:v>1391.5006550410908</c:v>
                </c:pt>
                <c:pt idx="775">
                  <c:v>975.008399246326</c:v>
                </c:pt>
                <c:pt idx="776">
                  <c:v>1280.3794450297573</c:v>
                </c:pt>
                <c:pt idx="777">
                  <c:v>1274.1604055241623</c:v>
                </c:pt>
                <c:pt idx="778">
                  <c:v>1723.6085286873276</c:v>
                </c:pt>
                <c:pt idx="779">
                  <c:v>1599.7325649783306</c:v>
                </c:pt>
                <c:pt idx="780">
                  <c:v>1429.6722613613383</c:v>
                </c:pt>
                <c:pt idx="781">
                  <c:v>880.5054195823686</c:v>
                </c:pt>
                <c:pt idx="782">
                  <c:v>1617.4885305650605</c:v>
                </c:pt>
                <c:pt idx="783">
                  <c:v>1174.0286057834965</c:v>
                </c:pt>
                <c:pt idx="784">
                  <c:v>1062.535952451617</c:v>
                </c:pt>
                <c:pt idx="785">
                  <c:v>1100.5324384092091</c:v>
                </c:pt>
                <c:pt idx="786">
                  <c:v>969.8530422161639</c:v>
                </c:pt>
                <c:pt idx="787">
                  <c:v>665.6316545791924</c:v>
                </c:pt>
                <c:pt idx="788">
                  <c:v>1457.91096340472</c:v>
                </c:pt>
                <c:pt idx="789">
                  <c:v>621.8905869223818</c:v>
                </c:pt>
                <c:pt idx="790">
                  <c:v>162.0435571345297</c:v>
                </c:pt>
                <c:pt idx="791">
                  <c:v>1817.1949650655733</c:v>
                </c:pt>
                <c:pt idx="792">
                  <c:v>589.5070901493455</c:v>
                </c:pt>
                <c:pt idx="793">
                  <c:v>927.0567690242387</c:v>
                </c:pt>
                <c:pt idx="794">
                  <c:v>1524.3377847815282</c:v>
                </c:pt>
                <c:pt idx="795">
                  <c:v>1224.5166319877171</c:v>
                </c:pt>
                <c:pt idx="796">
                  <c:v>1241.7106293247343</c:v>
                </c:pt>
                <c:pt idx="797">
                  <c:v>1287.688627622265</c:v>
                </c:pt>
                <c:pt idx="798">
                  <c:v>1665.406722646003</c:v>
                </c:pt>
                <c:pt idx="799">
                  <c:v>1031.411324243527</c:v>
                </c:pt>
                <c:pt idx="800">
                  <c:v>1770.831937870389</c:v>
                </c:pt>
                <c:pt idx="801">
                  <c:v>1981.0660151284537</c:v>
                </c:pt>
                <c:pt idx="802">
                  <c:v>1370.2579283522937</c:v>
                </c:pt>
                <c:pt idx="803">
                  <c:v>1734.3089612273616</c:v>
                </c:pt>
                <c:pt idx="804">
                  <c:v>1579.5483764355595</c:v>
                </c:pt>
                <c:pt idx="805">
                  <c:v>1885.8247531403322</c:v>
                </c:pt>
                <c:pt idx="806">
                  <c:v>1069.4752549175973</c:v>
                </c:pt>
                <c:pt idx="807">
                  <c:v>1272.8174797535758</c:v>
                </c:pt>
                <c:pt idx="808">
                  <c:v>1787.5092853733804</c:v>
                </c:pt>
                <c:pt idx="809">
                  <c:v>1390.9911106344225</c:v>
                </c:pt>
                <c:pt idx="810">
                  <c:v>765.4402852727799</c:v>
                </c:pt>
                <c:pt idx="811">
                  <c:v>1566.9423535433452</c:v>
                </c:pt>
                <c:pt idx="812">
                  <c:v>1798.152448168912</c:v>
                </c:pt>
                <c:pt idx="813">
                  <c:v>1028.8435364833276</c:v>
                </c:pt>
                <c:pt idx="814">
                  <c:v>1660.2656617356843</c:v>
                </c:pt>
                <c:pt idx="815">
                  <c:v>1377.900838656933</c:v>
                </c:pt>
                <c:pt idx="816">
                  <c:v>1380.555511582861</c:v>
                </c:pt>
                <c:pt idx="817">
                  <c:v>1437.282373013295</c:v>
                </c:pt>
                <c:pt idx="818">
                  <c:v>1603.563811409549</c:v>
                </c:pt>
                <c:pt idx="819">
                  <c:v>1938.975680355361</c:v>
                </c:pt>
                <c:pt idx="820">
                  <c:v>703.4934074232297</c:v>
                </c:pt>
                <c:pt idx="821">
                  <c:v>1554.945436305934</c:v>
                </c:pt>
                <c:pt idx="822">
                  <c:v>1173.850643249898</c:v>
                </c:pt>
                <c:pt idx="823">
                  <c:v>1360.2995866454876</c:v>
                </c:pt>
                <c:pt idx="824">
                  <c:v>1868.8490913751593</c:v>
                </c:pt>
                <c:pt idx="825">
                  <c:v>1563.3980242688267</c:v>
                </c:pt>
                <c:pt idx="826">
                  <c:v>1522.0464123563943</c:v>
                </c:pt>
                <c:pt idx="827">
                  <c:v>899.5639805340033</c:v>
                </c:pt>
                <c:pt idx="828">
                  <c:v>1692.0376796411801</c:v>
                </c:pt>
                <c:pt idx="829">
                  <c:v>641.464220303169</c:v>
                </c:pt>
                <c:pt idx="830">
                  <c:v>1379.2449297176063</c:v>
                </c:pt>
                <c:pt idx="831">
                  <c:v>1785.709537467119</c:v>
                </c:pt>
                <c:pt idx="832">
                  <c:v>774.6141025341785</c:v>
                </c:pt>
                <c:pt idx="833">
                  <c:v>1435.3313363477355</c:v>
                </c:pt>
                <c:pt idx="834">
                  <c:v>1377.381602447349</c:v>
                </c:pt>
                <c:pt idx="835">
                  <c:v>950.9288875284255</c:v>
                </c:pt>
                <c:pt idx="836">
                  <c:v>946.3172630654299</c:v>
                </c:pt>
                <c:pt idx="837">
                  <c:v>2037.518123893824</c:v>
                </c:pt>
                <c:pt idx="838">
                  <c:v>1644.7410987671901</c:v>
                </c:pt>
                <c:pt idx="839">
                  <c:v>1701.549899985912</c:v>
                </c:pt>
                <c:pt idx="840">
                  <c:v>1446.3908913972773</c:v>
                </c:pt>
                <c:pt idx="841">
                  <c:v>1776.6207011169172</c:v>
                </c:pt>
                <c:pt idx="842">
                  <c:v>1996.9521590843215</c:v>
                </c:pt>
                <c:pt idx="843">
                  <c:v>1382.6426882365922</c:v>
                </c:pt>
                <c:pt idx="844">
                  <c:v>1404.73390242787</c:v>
                </c:pt>
                <c:pt idx="845">
                  <c:v>650.2956412310596</c:v>
                </c:pt>
                <c:pt idx="846">
                  <c:v>975.740101944757</c:v>
                </c:pt>
                <c:pt idx="847">
                  <c:v>435.2783608061145</c:v>
                </c:pt>
                <c:pt idx="848">
                  <c:v>343.4261887156026</c:v>
                </c:pt>
                <c:pt idx="849">
                  <c:v>1283.9414099749774</c:v>
                </c:pt>
                <c:pt idx="850">
                  <c:v>1233.3993541011296</c:v>
                </c:pt>
                <c:pt idx="851">
                  <c:v>1473.1597078940467</c:v>
                </c:pt>
                <c:pt idx="852">
                  <c:v>1013.9538576600899</c:v>
                </c:pt>
                <c:pt idx="853">
                  <c:v>2279.1186838963768</c:v>
                </c:pt>
                <c:pt idx="854">
                  <c:v>1735.480845150596</c:v>
                </c:pt>
                <c:pt idx="855">
                  <c:v>1076.2030288111418</c:v>
                </c:pt>
                <c:pt idx="856">
                  <c:v>1050.4185271662209</c:v>
                </c:pt>
                <c:pt idx="857">
                  <c:v>1677.085444635486</c:v>
                </c:pt>
                <c:pt idx="858">
                  <c:v>1195.2477850860305</c:v>
                </c:pt>
                <c:pt idx="859">
                  <c:v>1210.6455730196103</c:v>
                </c:pt>
                <c:pt idx="860">
                  <c:v>1542.7463554493443</c:v>
                </c:pt>
                <c:pt idx="861">
                  <c:v>1860.0274759370222</c:v>
                </c:pt>
                <c:pt idx="862">
                  <c:v>1665.3559046295413</c:v>
                </c:pt>
                <c:pt idx="863">
                  <c:v>1360.737224127297</c:v>
                </c:pt>
                <c:pt idx="864">
                  <c:v>1880.8491918440268</c:v>
                </c:pt>
                <c:pt idx="865">
                  <c:v>1394.8136316008458</c:v>
                </c:pt>
                <c:pt idx="866">
                  <c:v>874.5513983063574</c:v>
                </c:pt>
                <c:pt idx="867">
                  <c:v>348.5994514227059</c:v>
                </c:pt>
                <c:pt idx="868">
                  <c:v>2262.1664984631934</c:v>
                </c:pt>
                <c:pt idx="869">
                  <c:v>1370.7320308873022</c:v>
                </c:pt>
                <c:pt idx="870">
                  <c:v>354.7858059624559</c:v>
                </c:pt>
                <c:pt idx="871">
                  <c:v>808.7172832580109</c:v>
                </c:pt>
                <c:pt idx="872">
                  <c:v>1269.2468319761247</c:v>
                </c:pt>
                <c:pt idx="873">
                  <c:v>1137.6708303265332</c:v>
                </c:pt>
                <c:pt idx="874">
                  <c:v>1846.842190184907</c:v>
                </c:pt>
                <c:pt idx="875">
                  <c:v>1267.5264659043023</c:v>
                </c:pt>
                <c:pt idx="876">
                  <c:v>905.8076048182556</c:v>
                </c:pt>
                <c:pt idx="877">
                  <c:v>1229.6924810703786</c:v>
                </c:pt>
                <c:pt idx="878">
                  <c:v>1436.29164906597</c:v>
                </c:pt>
                <c:pt idx="879">
                  <c:v>1072.0831030772388</c:v>
                </c:pt>
                <c:pt idx="880">
                  <c:v>2463.818327919944</c:v>
                </c:pt>
                <c:pt idx="881">
                  <c:v>1192.8167341699009</c:v>
                </c:pt>
                <c:pt idx="882">
                  <c:v>1416.3660412355966</c:v>
                </c:pt>
                <c:pt idx="883">
                  <c:v>749.8576709627741</c:v>
                </c:pt>
                <c:pt idx="884">
                  <c:v>1538.578638611034</c:v>
                </c:pt>
                <c:pt idx="885">
                  <c:v>244.61791692883708</c:v>
                </c:pt>
                <c:pt idx="886">
                  <c:v>817.3963322456984</c:v>
                </c:pt>
                <c:pt idx="887">
                  <c:v>1570.57594119633</c:v>
                </c:pt>
                <c:pt idx="888">
                  <c:v>817.6969518222904</c:v>
                </c:pt>
                <c:pt idx="889">
                  <c:v>469.8551893176045</c:v>
                </c:pt>
                <c:pt idx="890">
                  <c:v>817.5785469808034</c:v>
                </c:pt>
                <c:pt idx="891">
                  <c:v>1587.2949975579104</c:v>
                </c:pt>
                <c:pt idx="892">
                  <c:v>630.8483391927439</c:v>
                </c:pt>
                <c:pt idx="893">
                  <c:v>1527.3533707846582</c:v>
                </c:pt>
                <c:pt idx="894">
                  <c:v>452.07246469144593</c:v>
                </c:pt>
                <c:pt idx="895">
                  <c:v>937.9089024383575</c:v>
                </c:pt>
                <c:pt idx="896">
                  <c:v>1721.4809932062053</c:v>
                </c:pt>
                <c:pt idx="897">
                  <c:v>2322.0722996717086</c:v>
                </c:pt>
                <c:pt idx="898">
                  <c:v>1620.5418321766047</c:v>
                </c:pt>
                <c:pt idx="899">
                  <c:v>922.8091019173007</c:v>
                </c:pt>
                <c:pt idx="900">
                  <c:v>1884.2675845240592</c:v>
                </c:pt>
                <c:pt idx="901">
                  <c:v>1414.9992412290885</c:v>
                </c:pt>
                <c:pt idx="902">
                  <c:v>1181.4135180207813</c:v>
                </c:pt>
                <c:pt idx="903">
                  <c:v>1015.2001638294678</c:v>
                </c:pt>
                <c:pt idx="904">
                  <c:v>980.2247918974899</c:v>
                </c:pt>
                <c:pt idx="905">
                  <c:v>690.9803519425623</c:v>
                </c:pt>
                <c:pt idx="906">
                  <c:v>1168.221894227463</c:v>
                </c:pt>
                <c:pt idx="907">
                  <c:v>1126.7182403804327</c:v>
                </c:pt>
                <c:pt idx="908">
                  <c:v>1250.0147564884173</c:v>
                </c:pt>
                <c:pt idx="909">
                  <c:v>527.9457212105626</c:v>
                </c:pt>
                <c:pt idx="910">
                  <c:v>1688.0217631529376</c:v>
                </c:pt>
                <c:pt idx="911">
                  <c:v>1334.3313528599538</c:v>
                </c:pt>
                <c:pt idx="912">
                  <c:v>1574.1747548878266</c:v>
                </c:pt>
                <c:pt idx="913">
                  <c:v>1352.5445811188547</c:v>
                </c:pt>
                <c:pt idx="914">
                  <c:v>1127.96981877691</c:v>
                </c:pt>
                <c:pt idx="915">
                  <c:v>468.2398130404181</c:v>
                </c:pt>
                <c:pt idx="916">
                  <c:v>1579.9955636117375</c:v>
                </c:pt>
                <c:pt idx="917">
                  <c:v>865.091004948772</c:v>
                </c:pt>
                <c:pt idx="918">
                  <c:v>1070.0126099669433</c:v>
                </c:pt>
                <c:pt idx="919">
                  <c:v>2095.7816618880315</c:v>
                </c:pt>
                <c:pt idx="920">
                  <c:v>1411.461448947739</c:v>
                </c:pt>
                <c:pt idx="921">
                  <c:v>798.9783003045886</c:v>
                </c:pt>
                <c:pt idx="922">
                  <c:v>1903.8511939248565</c:v>
                </c:pt>
                <c:pt idx="923">
                  <c:v>868.0362472210618</c:v>
                </c:pt>
                <c:pt idx="924">
                  <c:v>1320.1997662923532</c:v>
                </c:pt>
                <c:pt idx="925">
                  <c:v>1868.3255066440324</c:v>
                </c:pt>
                <c:pt idx="926">
                  <c:v>1213.5522186104936</c:v>
                </c:pt>
                <c:pt idx="927">
                  <c:v>2019.2537649796577</c:v>
                </c:pt>
                <c:pt idx="928">
                  <c:v>1425.969395791617</c:v>
                </c:pt>
                <c:pt idx="929">
                  <c:v>797.7618795626768</c:v>
                </c:pt>
                <c:pt idx="930">
                  <c:v>821.9543675755631</c:v>
                </c:pt>
                <c:pt idx="931">
                  <c:v>1553.9231358394318</c:v>
                </c:pt>
                <c:pt idx="932">
                  <c:v>1939.9486975777108</c:v>
                </c:pt>
                <c:pt idx="933">
                  <c:v>1808.6085392729728</c:v>
                </c:pt>
                <c:pt idx="934">
                  <c:v>793.1345836828768</c:v>
                </c:pt>
                <c:pt idx="935">
                  <c:v>1049.8696329028462</c:v>
                </c:pt>
                <c:pt idx="936">
                  <c:v>898.3887570599109</c:v>
                </c:pt>
                <c:pt idx="937">
                  <c:v>1310.542410488415</c:v>
                </c:pt>
                <c:pt idx="938">
                  <c:v>655.1245717724669</c:v>
                </c:pt>
                <c:pt idx="939">
                  <c:v>1800.4392873313918</c:v>
                </c:pt>
                <c:pt idx="940">
                  <c:v>1251.323249358029</c:v>
                </c:pt>
                <c:pt idx="941">
                  <c:v>1011.1231690876593</c:v>
                </c:pt>
                <c:pt idx="942">
                  <c:v>1772.1497388498392</c:v>
                </c:pt>
                <c:pt idx="943">
                  <c:v>746.8488493264886</c:v>
                </c:pt>
                <c:pt idx="944">
                  <c:v>1137.9273930975614</c:v>
                </c:pt>
                <c:pt idx="945">
                  <c:v>575.3306825459731</c:v>
                </c:pt>
                <c:pt idx="946">
                  <c:v>1667.6269555324325</c:v>
                </c:pt>
                <c:pt idx="947">
                  <c:v>1550.9934260313457</c:v>
                </c:pt>
                <c:pt idx="948">
                  <c:v>810.0399980372458</c:v>
                </c:pt>
                <c:pt idx="949">
                  <c:v>1636.0882514396508</c:v>
                </c:pt>
                <c:pt idx="950">
                  <c:v>1694.7472206771636</c:v>
                </c:pt>
                <c:pt idx="951">
                  <c:v>1621.6989226000806</c:v>
                </c:pt>
                <c:pt idx="952">
                  <c:v>1295.1830629168398</c:v>
                </c:pt>
                <c:pt idx="953">
                  <c:v>1639.4241358972067</c:v>
                </c:pt>
                <c:pt idx="954">
                  <c:v>1654.8518661016715</c:v>
                </c:pt>
                <c:pt idx="955">
                  <c:v>1160.2393444951304</c:v>
                </c:pt>
                <c:pt idx="956">
                  <c:v>2072.6503410292935</c:v>
                </c:pt>
                <c:pt idx="957">
                  <c:v>1134.8454850354756</c:v>
                </c:pt>
                <c:pt idx="958">
                  <c:v>1291.3010268908693</c:v>
                </c:pt>
                <c:pt idx="959">
                  <c:v>242.0099408715032</c:v>
                </c:pt>
                <c:pt idx="960">
                  <c:v>1365.358977773758</c:v>
                </c:pt>
                <c:pt idx="961">
                  <c:v>1577.6675840248572</c:v>
                </c:pt>
                <c:pt idx="962">
                  <c:v>1870.3850289744878</c:v>
                </c:pt>
                <c:pt idx="963">
                  <c:v>1142.6957601321192</c:v>
                </c:pt>
                <c:pt idx="964">
                  <c:v>1287.6703808848106</c:v>
                </c:pt>
                <c:pt idx="965">
                  <c:v>2062.286449950625</c:v>
                </c:pt>
                <c:pt idx="966">
                  <c:v>1438.8522035011192</c:v>
                </c:pt>
                <c:pt idx="967">
                  <c:v>685.5890094589995</c:v>
                </c:pt>
                <c:pt idx="968">
                  <c:v>779.6585012107244</c:v>
                </c:pt>
                <c:pt idx="969">
                  <c:v>1611.3108162249773</c:v>
                </c:pt>
                <c:pt idx="970">
                  <c:v>1501.3972872799059</c:v>
                </c:pt>
                <c:pt idx="971">
                  <c:v>1428.472382054315</c:v>
                </c:pt>
                <c:pt idx="972">
                  <c:v>1289.5599129711627</c:v>
                </c:pt>
                <c:pt idx="973">
                  <c:v>1945.1363700914953</c:v>
                </c:pt>
                <c:pt idx="974">
                  <c:v>2036.9451990751259</c:v>
                </c:pt>
                <c:pt idx="975">
                  <c:v>761.2602192017221</c:v>
                </c:pt>
                <c:pt idx="976">
                  <c:v>446.8032502933056</c:v>
                </c:pt>
                <c:pt idx="977">
                  <c:v>1048.271508603284</c:v>
                </c:pt>
                <c:pt idx="978">
                  <c:v>502.39199279130844</c:v>
                </c:pt>
                <c:pt idx="979">
                  <c:v>1574.8451519590162</c:v>
                </c:pt>
                <c:pt idx="980">
                  <c:v>2639.349412698357</c:v>
                </c:pt>
                <c:pt idx="981">
                  <c:v>1479.561058454783</c:v>
                </c:pt>
                <c:pt idx="982">
                  <c:v>952.2296212713627</c:v>
                </c:pt>
                <c:pt idx="983">
                  <c:v>866.2528702194322</c:v>
                </c:pt>
                <c:pt idx="984">
                  <c:v>928.5876191375792</c:v>
                </c:pt>
                <c:pt idx="985">
                  <c:v>485.8447598740895</c:v>
                </c:pt>
                <c:pt idx="986">
                  <c:v>1883.272824693995</c:v>
                </c:pt>
                <c:pt idx="987">
                  <c:v>1377.2358843430993</c:v>
                </c:pt>
                <c:pt idx="988">
                  <c:v>1256.6236992148333</c:v>
                </c:pt>
                <c:pt idx="989">
                  <c:v>1031.267467761245</c:v>
                </c:pt>
                <c:pt idx="990">
                  <c:v>668.12418165282</c:v>
                </c:pt>
                <c:pt idx="991">
                  <c:v>1004.6204809219489</c:v>
                </c:pt>
                <c:pt idx="992">
                  <c:v>1573.1073918010225</c:v>
                </c:pt>
                <c:pt idx="993">
                  <c:v>1090.5368926847586</c:v>
                </c:pt>
                <c:pt idx="994">
                  <c:v>2192.971800491796</c:v>
                </c:pt>
                <c:pt idx="995">
                  <c:v>584.7285481428116</c:v>
                </c:pt>
                <c:pt idx="996">
                  <c:v>2577.442893676198</c:v>
                </c:pt>
                <c:pt idx="997">
                  <c:v>813.4759727005076</c:v>
                </c:pt>
                <c:pt idx="998">
                  <c:v>832.8212234351668</c:v>
                </c:pt>
                <c:pt idx="999">
                  <c:v>1533.1837007812283</c:v>
                </c:pt>
              </c:numCache>
            </c:numRef>
          </c:yVal>
          <c:smooth val="0"/>
        </c:ser>
        <c:axId val="52824143"/>
        <c:axId val="5655240"/>
      </c:scatterChart>
      <c:valAx>
        <c:axId val="52824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Advertising (000)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5240"/>
        <c:crosses val="autoZero"/>
        <c:crossBetween val="midCat"/>
        <c:dispUnits/>
      </c:valAx>
      <c:valAx>
        <c:axId val="5655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 (000)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2414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Sample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Sample1!$C$3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Sample1!$B$4:$B$15</c:f>
              <c:numCache>
                <c:ptCount val="12"/>
                <c:pt idx="0">
                  <c:v>573.3</c:v>
                </c:pt>
                <c:pt idx="1">
                  <c:v>510.5887920653913</c:v>
                </c:pt>
                <c:pt idx="2">
                  <c:v>403.8871578704857</c:v>
                </c:pt>
                <c:pt idx="3">
                  <c:v>339.60037752694916</c:v>
                </c:pt>
                <c:pt idx="4">
                  <c:v>1289.5869202911854</c:v>
                </c:pt>
                <c:pt idx="5">
                  <c:v>605.9706278283556</c:v>
                </c:pt>
                <c:pt idx="6">
                  <c:v>31.694356846855953</c:v>
                </c:pt>
                <c:pt idx="7">
                  <c:v>440.13677451221156</c:v>
                </c:pt>
                <c:pt idx="8">
                  <c:v>160.0990925799124</c:v>
                </c:pt>
                <c:pt idx="9">
                  <c:v>694.3840288731735</c:v>
                </c:pt>
                <c:pt idx="10">
                  <c:v>488.454248978087</c:v>
                </c:pt>
                <c:pt idx="11">
                  <c:v>852.36780604464</c:v>
                </c:pt>
              </c:numCache>
            </c:numRef>
          </c:xVal>
          <c:yVal>
            <c:numRef>
              <c:f>Sample1!$C$4:$C$15</c:f>
              <c:numCache>
                <c:ptCount val="12"/>
                <c:pt idx="0">
                  <c:v>1822.3682277726766</c:v>
                </c:pt>
                <c:pt idx="1">
                  <c:v>1399.4093651723233</c:v>
                </c:pt>
                <c:pt idx="2">
                  <c:v>1200.3988646489233</c:v>
                </c:pt>
                <c:pt idx="3">
                  <c:v>723.0699398183788</c:v>
                </c:pt>
                <c:pt idx="4">
                  <c:v>2587.151351713692</c:v>
                </c:pt>
                <c:pt idx="5">
                  <c:v>1495.313918804277</c:v>
                </c:pt>
                <c:pt idx="6">
                  <c:v>749.4426145291072</c:v>
                </c:pt>
                <c:pt idx="7">
                  <c:v>1515.962461235722</c:v>
                </c:pt>
                <c:pt idx="8">
                  <c:v>1197.2375605415436</c:v>
                </c:pt>
                <c:pt idx="9">
                  <c:v>988.6538182632648</c:v>
                </c:pt>
                <c:pt idx="10">
                  <c:v>1357.814548692295</c:v>
                </c:pt>
                <c:pt idx="11">
                  <c:v>1981.0660151284537</c:v>
                </c:pt>
              </c:numCache>
            </c:numRef>
          </c:yVal>
          <c:smooth val="0"/>
        </c:ser>
        <c:axId val="50897161"/>
        <c:axId val="55421266"/>
      </c:scatterChart>
      <c:valAx>
        <c:axId val="50897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Advertising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21266"/>
        <c:crosses val="autoZero"/>
        <c:crossBetween val="midCat"/>
        <c:dispUnits/>
      </c:valAx>
      <c:valAx>
        <c:axId val="55421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971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Sample2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Sample2!$C$3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Sample2!$B$4:$B$15</c:f>
              <c:numCache>
                <c:ptCount val="12"/>
                <c:pt idx="0">
                  <c:v>538.757832498959</c:v>
                </c:pt>
                <c:pt idx="1">
                  <c:v>520.3422700906231</c:v>
                </c:pt>
                <c:pt idx="2">
                  <c:v>266.9965523527935</c:v>
                </c:pt>
                <c:pt idx="3">
                  <c:v>572.4213577996125</c:v>
                </c:pt>
                <c:pt idx="4">
                  <c:v>271.4763821932138</c:v>
                </c:pt>
                <c:pt idx="5">
                  <c:v>458.3167209493695</c:v>
                </c:pt>
                <c:pt idx="6">
                  <c:v>180.40583553374745</c:v>
                </c:pt>
                <c:pt idx="7">
                  <c:v>424.18139527217136</c:v>
                </c:pt>
                <c:pt idx="8">
                  <c:v>555.8949864171154</c:v>
                </c:pt>
                <c:pt idx="9">
                  <c:v>338.56525886949385</c:v>
                </c:pt>
                <c:pt idx="10">
                  <c:v>427.5189566105837</c:v>
                </c:pt>
                <c:pt idx="11">
                  <c:v>884.1478246613406</c:v>
                </c:pt>
              </c:numCache>
            </c:numRef>
          </c:xVal>
          <c:yVal>
            <c:numRef>
              <c:f>Sample2!$C$4:$C$15</c:f>
              <c:numCache>
                <c:ptCount val="12"/>
                <c:pt idx="0">
                  <c:v>891.4547410318846</c:v>
                </c:pt>
                <c:pt idx="1">
                  <c:v>921.9836075777494</c:v>
                </c:pt>
                <c:pt idx="2">
                  <c:v>211.06301940162666</c:v>
                </c:pt>
                <c:pt idx="3">
                  <c:v>556.1350010571914</c:v>
                </c:pt>
                <c:pt idx="4">
                  <c:v>1463.2003287948464</c:v>
                </c:pt>
                <c:pt idx="5">
                  <c:v>1184.3173356515763</c:v>
                </c:pt>
                <c:pt idx="6">
                  <c:v>1270.9464217783534</c:v>
                </c:pt>
                <c:pt idx="7">
                  <c:v>845.9335364483195</c:v>
                </c:pt>
                <c:pt idx="8">
                  <c:v>1299.0590593295565</c:v>
                </c:pt>
                <c:pt idx="9">
                  <c:v>584.0161295742291</c:v>
                </c:pt>
                <c:pt idx="10">
                  <c:v>1119.9229507161363</c:v>
                </c:pt>
                <c:pt idx="11">
                  <c:v>1734.3089612273616</c:v>
                </c:pt>
              </c:numCache>
            </c:numRef>
          </c:yVal>
          <c:smooth val="0"/>
        </c:ser>
        <c:axId val="29029347"/>
        <c:axId val="59937532"/>
      </c:scatterChart>
      <c:valAx>
        <c:axId val="29029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Advertizing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37532"/>
        <c:crosses val="autoZero"/>
        <c:crossBetween val="midCat"/>
        <c:dispUnits/>
      </c:valAx>
      <c:valAx>
        <c:axId val="5993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293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Sample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Sample3!$C$3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Sample3!$B$4:$B$15</c:f>
              <c:numCache>
                <c:ptCount val="12"/>
                <c:pt idx="0">
                  <c:v>705.1217506959802</c:v>
                </c:pt>
                <c:pt idx="1">
                  <c:v>259.29711126809707</c:v>
                </c:pt>
                <c:pt idx="2">
                  <c:v>132.82220960536506</c:v>
                </c:pt>
                <c:pt idx="3">
                  <c:v>462.80934055903344</c:v>
                </c:pt>
                <c:pt idx="4">
                  <c:v>1022.9981070442591</c:v>
                </c:pt>
                <c:pt idx="5">
                  <c:v>342.2464386749198</c:v>
                </c:pt>
                <c:pt idx="6">
                  <c:v>724.0295771116507</c:v>
                </c:pt>
                <c:pt idx="7">
                  <c:v>500.7935341272969</c:v>
                </c:pt>
                <c:pt idx="8">
                  <c:v>295.8943254161568</c:v>
                </c:pt>
                <c:pt idx="9">
                  <c:v>358.80435815488454</c:v>
                </c:pt>
                <c:pt idx="10">
                  <c:v>770.5735369090689</c:v>
                </c:pt>
                <c:pt idx="11">
                  <c:v>1044.8646334116347</c:v>
                </c:pt>
              </c:numCache>
            </c:numRef>
          </c:xVal>
          <c:yVal>
            <c:numRef>
              <c:f>Sample3!$C$4:$C$15</c:f>
              <c:numCache>
                <c:ptCount val="12"/>
                <c:pt idx="0">
                  <c:v>1794.7236815649376</c:v>
                </c:pt>
                <c:pt idx="1">
                  <c:v>1470.9098311646812</c:v>
                </c:pt>
                <c:pt idx="2">
                  <c:v>1235.622841273289</c:v>
                </c:pt>
                <c:pt idx="3">
                  <c:v>775.0124185809909</c:v>
                </c:pt>
                <c:pt idx="4">
                  <c:v>2601.2011121798423</c:v>
                </c:pt>
                <c:pt idx="5">
                  <c:v>997.8510550132341</c:v>
                </c:pt>
                <c:pt idx="6">
                  <c:v>1642.6560253199568</c:v>
                </c:pt>
                <c:pt idx="7">
                  <c:v>1448.1552116427338</c:v>
                </c:pt>
                <c:pt idx="8">
                  <c:v>952.2296212713627</c:v>
                </c:pt>
                <c:pt idx="9">
                  <c:v>1368.356544413109</c:v>
                </c:pt>
                <c:pt idx="10">
                  <c:v>1457.1548322470335</c:v>
                </c:pt>
                <c:pt idx="11">
                  <c:v>1800.4392873313918</c:v>
                </c:pt>
              </c:numCache>
            </c:numRef>
          </c:yVal>
          <c:smooth val="0"/>
        </c:ser>
        <c:axId val="2566877"/>
        <c:axId val="23101894"/>
      </c:scatterChart>
      <c:valAx>
        <c:axId val="256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Advertising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01894"/>
        <c:crosses val="autoZero"/>
        <c:crossBetween val="midCat"/>
        <c:dispUnits/>
      </c:valAx>
      <c:valAx>
        <c:axId val="23101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68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Model estimated from Sample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2"/>
          <c:w val="0.918"/>
          <c:h val="0.74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'S1_analysis'!$C$3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'S1_analysis'!$B$4:$B$15</c:f>
              <c:numCache>
                <c:ptCount val="12"/>
                <c:pt idx="0">
                  <c:v>573.3</c:v>
                </c:pt>
                <c:pt idx="1">
                  <c:v>510.5887920653913</c:v>
                </c:pt>
                <c:pt idx="2">
                  <c:v>403.8871578704857</c:v>
                </c:pt>
                <c:pt idx="3">
                  <c:v>339.60037752694916</c:v>
                </c:pt>
                <c:pt idx="4">
                  <c:v>1289.5869202911854</c:v>
                </c:pt>
                <c:pt idx="5">
                  <c:v>605.9706278283556</c:v>
                </c:pt>
                <c:pt idx="6">
                  <c:v>31.694356846855953</c:v>
                </c:pt>
                <c:pt idx="7">
                  <c:v>440.13677451221156</c:v>
                </c:pt>
                <c:pt idx="8">
                  <c:v>160.0990925799124</c:v>
                </c:pt>
                <c:pt idx="9">
                  <c:v>694.3840288731735</c:v>
                </c:pt>
                <c:pt idx="10">
                  <c:v>488.454248978087</c:v>
                </c:pt>
                <c:pt idx="11">
                  <c:v>852.36780604464</c:v>
                </c:pt>
              </c:numCache>
            </c:numRef>
          </c:xVal>
          <c:yVal>
            <c:numRef>
              <c:f>'S1_analysis'!$C$4:$C$15</c:f>
              <c:numCache>
                <c:ptCount val="12"/>
                <c:pt idx="0">
                  <c:v>1822.3682277726766</c:v>
                </c:pt>
                <c:pt idx="1">
                  <c:v>1399.4093651723233</c:v>
                </c:pt>
                <c:pt idx="2">
                  <c:v>1200.3988646489233</c:v>
                </c:pt>
                <c:pt idx="3">
                  <c:v>723.0699398183788</c:v>
                </c:pt>
                <c:pt idx="4">
                  <c:v>2587.151351713692</c:v>
                </c:pt>
                <c:pt idx="5">
                  <c:v>1495.313918804277</c:v>
                </c:pt>
                <c:pt idx="6">
                  <c:v>749.4426145291072</c:v>
                </c:pt>
                <c:pt idx="7">
                  <c:v>1515.962461235722</c:v>
                </c:pt>
                <c:pt idx="8">
                  <c:v>1197.2375605415436</c:v>
                </c:pt>
                <c:pt idx="9">
                  <c:v>988.6538182632648</c:v>
                </c:pt>
                <c:pt idx="10">
                  <c:v>1357.814548692295</c:v>
                </c:pt>
                <c:pt idx="11">
                  <c:v>1981.0660151284537</c:v>
                </c:pt>
              </c:numCache>
            </c:numRef>
          </c:yVal>
          <c:smooth val="0"/>
        </c:ser>
        <c:axId val="6590455"/>
        <c:axId val="59314096"/>
      </c:scatterChart>
      <c:valAx>
        <c:axId val="6590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Advertising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14096"/>
        <c:crosses val="autoZero"/>
        <c:crossBetween val="midCat"/>
        <c:dispUnits/>
      </c:valAx>
      <c:valAx>
        <c:axId val="59314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04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10.emf" /><Relationship Id="rId5" Type="http://schemas.openxmlformats.org/officeDocument/2006/relationships/image" Target="../media/image9.emf" /><Relationship Id="rId6" Type="http://schemas.openxmlformats.org/officeDocument/2006/relationships/image" Target="../media/image8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</cdr:x>
      <cdr:y>0.24</cdr:y>
    </cdr:from>
    <cdr:to>
      <cdr:x>0.40575</cdr:x>
      <cdr:y>0.88775</cdr:y>
    </cdr:to>
    <cdr:sp>
      <cdr:nvSpPr>
        <cdr:cNvPr id="1" name="Line 1"/>
        <cdr:cNvSpPr>
          <a:spLocks/>
        </cdr:cNvSpPr>
      </cdr:nvSpPr>
      <cdr:spPr>
        <a:xfrm flipH="1" flipV="1">
          <a:off x="3505200" y="1419225"/>
          <a:ext cx="9525" cy="3848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14</xdr:col>
      <xdr:colOff>171450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28575" y="1905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9</xdr:row>
      <xdr:rowOff>152400</xdr:rowOff>
    </xdr:from>
    <xdr:to>
      <xdr:col>5</xdr:col>
      <xdr:colOff>523875</xdr:colOff>
      <xdr:row>32</xdr:row>
      <xdr:rowOff>85725</xdr:rowOff>
    </xdr:to>
    <xdr:sp>
      <xdr:nvSpPr>
        <xdr:cNvPr id="2" name="Line 3"/>
        <xdr:cNvSpPr>
          <a:spLocks/>
        </xdr:cNvSpPr>
      </xdr:nvSpPr>
      <xdr:spPr>
        <a:xfrm flipV="1">
          <a:off x="3571875" y="1609725"/>
          <a:ext cx="0" cy="3657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33</xdr:row>
      <xdr:rowOff>47625</xdr:rowOff>
    </xdr:from>
    <xdr:to>
      <xdr:col>6</xdr:col>
      <xdr:colOff>142875</xdr:colOff>
      <xdr:row>34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390900" y="5391150"/>
          <a:ext cx="409575" cy="1333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X=500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</xdr:row>
      <xdr:rowOff>85725</xdr:rowOff>
    </xdr:from>
    <xdr:to>
      <xdr:col>10</xdr:col>
      <xdr:colOff>342900</xdr:colOff>
      <xdr:row>19</xdr:row>
      <xdr:rowOff>47625</xdr:rowOff>
    </xdr:to>
    <xdr:graphicFrame>
      <xdr:nvGraphicFramePr>
        <xdr:cNvPr id="1" name="Chart 2"/>
        <xdr:cNvGraphicFramePr/>
      </xdr:nvGraphicFramePr>
      <xdr:xfrm>
        <a:off x="2724150" y="247650"/>
        <a:ext cx="37147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0</xdr:row>
      <xdr:rowOff>114300</xdr:rowOff>
    </xdr:from>
    <xdr:to>
      <xdr:col>9</xdr:col>
      <xdr:colOff>476250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2352675" y="114300"/>
        <a:ext cx="3609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76200</xdr:rowOff>
    </xdr:from>
    <xdr:to>
      <xdr:col>9</xdr:col>
      <xdr:colOff>514350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2295525" y="76200"/>
        <a:ext cx="37052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0.31625</cdr:x>
      <cdr:y>0.5195</cdr:y>
    </cdr:from>
    <cdr:to>
      <cdr:x>0.829</cdr:x>
      <cdr:y>0.5195</cdr:y>
    </cdr:to>
    <cdr:sp>
      <cdr:nvSpPr>
        <cdr:cNvPr id="1" name="Line 1"/>
        <cdr:cNvSpPr>
          <a:spLocks/>
        </cdr:cNvSpPr>
      </cdr:nvSpPr>
      <cdr:spPr>
        <a:xfrm>
          <a:off x="1866900" y="20574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0.5195</cdr:y>
    </cdr:from>
    <cdr:to>
      <cdr:x>0.52425</cdr:x>
      <cdr:y>0.81375</cdr:y>
    </cdr:to>
    <cdr:sp>
      <cdr:nvSpPr>
        <cdr:cNvPr id="2" name="Line 2"/>
        <cdr:cNvSpPr>
          <a:spLocks/>
        </cdr:cNvSpPr>
      </cdr:nvSpPr>
      <cdr:spPr>
        <a:xfrm>
          <a:off x="3086100" y="205740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0.29675</cdr:y>
    </cdr:from>
    <cdr:to>
      <cdr:x>0.52425</cdr:x>
      <cdr:y>0.532</cdr:y>
    </cdr:to>
    <cdr:sp>
      <cdr:nvSpPr>
        <cdr:cNvPr id="3" name="Line 4"/>
        <cdr:cNvSpPr>
          <a:spLocks/>
        </cdr:cNvSpPr>
      </cdr:nvSpPr>
      <cdr:spPr>
        <a:xfrm flipV="1">
          <a:off x="3086100" y="11715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4</xdr:row>
      <xdr:rowOff>57150</xdr:rowOff>
    </xdr:from>
    <xdr:to>
      <xdr:col>20</xdr:col>
      <xdr:colOff>123825</xdr:colOff>
      <xdr:row>28</xdr:row>
      <xdr:rowOff>66675</xdr:rowOff>
    </xdr:to>
    <xdr:graphicFrame>
      <xdr:nvGraphicFramePr>
        <xdr:cNvPr id="1" name="Chart 5"/>
        <xdr:cNvGraphicFramePr/>
      </xdr:nvGraphicFramePr>
      <xdr:xfrm>
        <a:off x="5648325" y="781050"/>
        <a:ext cx="59055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581025</xdr:colOff>
      <xdr:row>6</xdr:row>
      <xdr:rowOff>123825</xdr:rowOff>
    </xdr:from>
    <xdr:to>
      <xdr:col>17</xdr:col>
      <xdr:colOff>104775</xdr:colOff>
      <xdr:row>8</xdr:row>
      <xdr:rowOff>47625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8353425" y="1171575"/>
          <a:ext cx="13525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 = 689.7 + 1.3681X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7.xml" /><Relationship Id="rId7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01"/>
  <sheetViews>
    <sheetView workbookViewId="0" topLeftCell="A1">
      <selection activeCell="C9" sqref="C9"/>
    </sheetView>
  </sheetViews>
  <sheetFormatPr defaultColWidth="9.140625" defaultRowHeight="12.75"/>
  <cols>
    <col min="2" max="2" width="10.421875" style="0" customWidth="1"/>
    <col min="4" max="5" width="7.7109375" style="0" customWidth="1"/>
    <col min="6" max="7" width="7.28125" style="0" customWidth="1"/>
  </cols>
  <sheetData>
    <row r="1" ht="15.75">
      <c r="A1" t="s">
        <v>74</v>
      </c>
    </row>
    <row r="2" ht="15.75">
      <c r="A2" t="s">
        <v>0</v>
      </c>
    </row>
    <row r="3" spans="1:2" ht="12.75">
      <c r="A3" s="3" t="s">
        <v>8</v>
      </c>
      <c r="B3" s="8"/>
    </row>
    <row r="4" spans="1:2" ht="12.75">
      <c r="A4" s="7" t="s">
        <v>3</v>
      </c>
      <c r="B4" s="6" t="s">
        <v>4</v>
      </c>
    </row>
    <row r="5" spans="1:10" ht="12.75">
      <c r="A5" s="1">
        <v>545.178012442193</v>
      </c>
      <c r="B5" s="1">
        <v>1227.4013502297748</v>
      </c>
      <c r="C5" s="1"/>
      <c r="E5" s="9" t="s">
        <v>5</v>
      </c>
      <c r="F5" s="10"/>
      <c r="G5" s="11" t="s">
        <v>6</v>
      </c>
      <c r="H5" s="10"/>
      <c r="I5" s="11" t="s">
        <v>7</v>
      </c>
      <c r="J5" s="10"/>
    </row>
    <row r="6" spans="1:10" ht="12.75">
      <c r="A6" s="1">
        <v>304.65702265064465</v>
      </c>
      <c r="B6" s="1">
        <v>658.032058959725</v>
      </c>
      <c r="C6" s="1"/>
      <c r="E6" s="12" t="s">
        <v>1</v>
      </c>
      <c r="F6" s="13" t="s">
        <v>2</v>
      </c>
      <c r="G6" s="14" t="s">
        <v>1</v>
      </c>
      <c r="H6" s="13" t="s">
        <v>2</v>
      </c>
      <c r="I6" s="14" t="s">
        <v>1</v>
      </c>
      <c r="J6" s="13" t="s">
        <v>2</v>
      </c>
    </row>
    <row r="7" spans="1:10" ht="12.75">
      <c r="A7" s="1">
        <v>802.390503748029</v>
      </c>
      <c r="B7" s="1">
        <v>1717.858617917591</v>
      </c>
      <c r="C7" s="1"/>
      <c r="E7" s="15">
        <v>573.279124990222</v>
      </c>
      <c r="F7" s="15">
        <v>1822.3682277726766</v>
      </c>
      <c r="G7" s="15">
        <v>538.757832498959</v>
      </c>
      <c r="H7" s="15">
        <v>891.4547410318846</v>
      </c>
      <c r="I7" s="15">
        <v>705.1217506959802</v>
      </c>
      <c r="J7" s="15">
        <v>1794.7236815649376</v>
      </c>
    </row>
    <row r="8" spans="1:10" ht="12.75">
      <c r="A8" s="1">
        <v>36.34494179277681</v>
      </c>
      <c r="B8" s="1">
        <v>1438.259536649275</v>
      </c>
      <c r="C8" s="1"/>
      <c r="E8" s="15">
        <v>510.5887920653913</v>
      </c>
      <c r="F8" s="15">
        <v>1399.4093651723233</v>
      </c>
      <c r="G8" s="15">
        <v>520.3422700906231</v>
      </c>
      <c r="H8" s="15">
        <v>921.9836075777494</v>
      </c>
      <c r="I8" s="15">
        <v>259.29711126809707</v>
      </c>
      <c r="J8" s="15">
        <v>1470.9098311646812</v>
      </c>
    </row>
    <row r="9" spans="1:10" ht="12.75">
      <c r="A9" s="1">
        <v>754.8608790675644</v>
      </c>
      <c r="B9" s="1">
        <v>1135.832002569805</v>
      </c>
      <c r="C9" s="1"/>
      <c r="E9" s="15">
        <v>403.8871578704857</v>
      </c>
      <c r="F9" s="15">
        <v>1200.3988646489233</v>
      </c>
      <c r="G9" s="15">
        <v>266.9965523527935</v>
      </c>
      <c r="H9" s="15">
        <v>211.06301940162666</v>
      </c>
      <c r="I9" s="15">
        <v>132.82220960536506</v>
      </c>
      <c r="J9" s="15">
        <v>1235.622841273289</v>
      </c>
    </row>
    <row r="10" spans="1:10" ht="12.75">
      <c r="A10" s="1">
        <v>377.4029563719523</v>
      </c>
      <c r="B10" s="1">
        <v>1113.095914002406</v>
      </c>
      <c r="C10" s="1"/>
      <c r="E10" s="15">
        <v>339.60037752694916</v>
      </c>
      <c r="F10" s="15">
        <v>723.0699398183788</v>
      </c>
      <c r="G10" s="15">
        <v>572.4213577996125</v>
      </c>
      <c r="H10" s="15">
        <v>556.1350010571914</v>
      </c>
      <c r="I10" s="15">
        <v>462.80934055903344</v>
      </c>
      <c r="J10" s="15">
        <v>775.0124185809909</v>
      </c>
    </row>
    <row r="11" spans="1:10" ht="12.75">
      <c r="A11" s="1">
        <v>645.2065134799341</v>
      </c>
      <c r="B11" s="1">
        <v>1854.6681362982781</v>
      </c>
      <c r="C11" s="1"/>
      <c r="E11" s="15">
        <v>1289.5869202911854</v>
      </c>
      <c r="F11" s="15">
        <v>2587.151351713692</v>
      </c>
      <c r="G11" s="15">
        <v>271.4763821932138</v>
      </c>
      <c r="H11" s="15">
        <v>1463.2003287948464</v>
      </c>
      <c r="I11" s="15">
        <v>1022.9981070442591</v>
      </c>
      <c r="J11" s="15">
        <v>2601.2011121798423</v>
      </c>
    </row>
    <row r="12" spans="1:10" ht="12.75">
      <c r="A12" s="1">
        <v>538.757832498959</v>
      </c>
      <c r="B12" s="1">
        <v>891.4547410318846</v>
      </c>
      <c r="C12" s="1"/>
      <c r="E12" s="15">
        <v>605.9706278283556</v>
      </c>
      <c r="F12" s="15">
        <v>1495.313918804277</v>
      </c>
      <c r="G12" s="15">
        <v>458.3167209493695</v>
      </c>
      <c r="H12" s="15">
        <v>1184.3173356515763</v>
      </c>
      <c r="I12" s="15">
        <v>342.2464386749198</v>
      </c>
      <c r="J12" s="15">
        <v>997.8510550132341</v>
      </c>
    </row>
    <row r="13" spans="1:10" ht="12.75">
      <c r="A13" s="1">
        <v>822.736468660878</v>
      </c>
      <c r="B13" s="1">
        <v>1627.09516782852</v>
      </c>
      <c r="C13" s="1"/>
      <c r="E13" s="15">
        <v>31.694356846855953</v>
      </c>
      <c r="F13" s="15">
        <v>749.4426145291072</v>
      </c>
      <c r="G13" s="15">
        <v>180.40583553374745</v>
      </c>
      <c r="H13" s="15">
        <v>1270.9464217783534</v>
      </c>
      <c r="I13" s="15">
        <v>724.0295771116507</v>
      </c>
      <c r="J13" s="15">
        <v>1642.6560253199568</v>
      </c>
    </row>
    <row r="14" spans="1:10" ht="12.75">
      <c r="A14" s="1">
        <v>563.8465280644596</v>
      </c>
      <c r="B14" s="1">
        <v>1606.6660409938777</v>
      </c>
      <c r="C14" s="1"/>
      <c r="E14" s="15">
        <v>440.13677451221156</v>
      </c>
      <c r="F14" s="15">
        <v>1515.962461235722</v>
      </c>
      <c r="G14" s="15">
        <v>424.18139527217136</v>
      </c>
      <c r="H14" s="15">
        <v>845.9335364483195</v>
      </c>
      <c r="I14" s="15">
        <v>500.7935341272969</v>
      </c>
      <c r="J14" s="15">
        <v>1448.1552116427338</v>
      </c>
    </row>
    <row r="15" spans="1:10" ht="12.75">
      <c r="A15" s="1">
        <v>801.5969696207321</v>
      </c>
      <c r="B15" s="1">
        <v>1490.8210576100828</v>
      </c>
      <c r="C15" s="1"/>
      <c r="E15" s="15">
        <v>160.0990925799124</v>
      </c>
      <c r="F15" s="15">
        <v>1197.2375605415436</v>
      </c>
      <c r="G15" s="15">
        <v>555.8949864171154</v>
      </c>
      <c r="H15" s="15">
        <v>1299.0590593295565</v>
      </c>
      <c r="I15" s="15">
        <v>295.8943254161568</v>
      </c>
      <c r="J15" s="15">
        <v>952.2296212713627</v>
      </c>
    </row>
    <row r="16" spans="1:10" ht="12.75">
      <c r="A16" s="1">
        <v>676.5283741406165</v>
      </c>
      <c r="B16" s="1">
        <v>1636.5875071875053</v>
      </c>
      <c r="C16" s="1"/>
      <c r="E16" s="15">
        <v>694.3840288731735</v>
      </c>
      <c r="F16" s="15">
        <v>988.6538182632648</v>
      </c>
      <c r="G16" s="15">
        <v>338.56525886949385</v>
      </c>
      <c r="H16" s="15">
        <v>584.0161295742291</v>
      </c>
      <c r="I16" s="15">
        <v>358.80435815488454</v>
      </c>
      <c r="J16" s="15">
        <v>1368.356544413109</v>
      </c>
    </row>
    <row r="17" spans="1:10" ht="12.75">
      <c r="A17" s="1">
        <v>722.9745632575941</v>
      </c>
      <c r="B17" s="1">
        <v>1542.1764149101364</v>
      </c>
      <c r="C17" s="1"/>
      <c r="E17" s="15">
        <v>488.454248978087</v>
      </c>
      <c r="F17" s="15">
        <v>1357.814548692295</v>
      </c>
      <c r="G17" s="15">
        <v>427.5189566105837</v>
      </c>
      <c r="H17" s="15">
        <v>1119.9229507161363</v>
      </c>
      <c r="I17" s="15">
        <v>770.5735369090689</v>
      </c>
      <c r="J17" s="15">
        <v>1457.1548322470335</v>
      </c>
    </row>
    <row r="18" spans="1:10" ht="12.75">
      <c r="A18" s="1">
        <v>520.3422700906231</v>
      </c>
      <c r="B18" s="1">
        <v>921.9836075777494</v>
      </c>
      <c r="C18" s="1"/>
      <c r="E18" s="15">
        <v>852.36780604464</v>
      </c>
      <c r="F18" s="15">
        <v>1981.0660151284537</v>
      </c>
      <c r="G18" s="15">
        <v>884.1478246613406</v>
      </c>
      <c r="H18" s="15">
        <v>1734.3089612273616</v>
      </c>
      <c r="I18" s="15">
        <v>1044.8646334116347</v>
      </c>
      <c r="J18" s="15">
        <v>1800.4392873313918</v>
      </c>
    </row>
    <row r="19" spans="1:9" ht="12.75">
      <c r="A19" s="1">
        <v>511.58412032964407</v>
      </c>
      <c r="B19" s="1">
        <v>1200.4561201825709</v>
      </c>
      <c r="C19" s="1"/>
      <c r="H19" s="1" t="str">
        <f aca="true" t="shared" si="0" ref="H19:H69">IF(AND($C18&gt;0.3,$C18&lt;0.315),A19," ")</f>
        <v> </v>
      </c>
      <c r="I19" s="1" t="str">
        <f aca="true" t="shared" si="1" ref="I19:I69">IF(AND($C18&gt;0.3,$C18&lt;0.315),B19," ")</f>
        <v> </v>
      </c>
    </row>
    <row r="20" spans="1:9" ht="12.75">
      <c r="A20" s="1">
        <v>358.80435815488454</v>
      </c>
      <c r="B20" s="1">
        <v>1368.356544413109</v>
      </c>
      <c r="C20" s="1"/>
      <c r="H20" s="1" t="str">
        <f t="shared" si="0"/>
        <v> </v>
      </c>
      <c r="I20" s="1" t="str">
        <f t="shared" si="1"/>
        <v> </v>
      </c>
    </row>
    <row r="21" spans="1:9" ht="12.75">
      <c r="A21" s="1">
        <v>759.5356818346772</v>
      </c>
      <c r="B21" s="1">
        <v>1481.619955507631</v>
      </c>
      <c r="C21" s="1"/>
      <c r="H21" s="1" t="str">
        <f t="shared" si="0"/>
        <v> </v>
      </c>
      <c r="I21" s="1" t="str">
        <f t="shared" si="1"/>
        <v> </v>
      </c>
    </row>
    <row r="22" spans="1:9" ht="12.75">
      <c r="A22" s="1">
        <v>855.9671313269064</v>
      </c>
      <c r="B22" s="1">
        <v>1127.3054897406837</v>
      </c>
      <c r="C22" s="1"/>
      <c r="H22" s="1" t="str">
        <f t="shared" si="0"/>
        <v> </v>
      </c>
      <c r="I22" s="1" t="str">
        <f t="shared" si="1"/>
        <v> </v>
      </c>
    </row>
    <row r="23" spans="1:9" ht="12.75">
      <c r="A23" s="1">
        <v>719.4383341702633</v>
      </c>
      <c r="B23" s="1">
        <v>1682.9333676701935</v>
      </c>
      <c r="C23" s="1"/>
      <c r="H23" s="1" t="str">
        <f t="shared" si="0"/>
        <v> </v>
      </c>
      <c r="I23" s="1" t="str">
        <f t="shared" si="1"/>
        <v> </v>
      </c>
    </row>
    <row r="24" spans="1:9" ht="12.75">
      <c r="A24" s="1">
        <v>225.33714753808454</v>
      </c>
      <c r="B24" s="1">
        <v>1422.2859990928555</v>
      </c>
      <c r="C24" s="1"/>
      <c r="H24" s="1" t="str">
        <f t="shared" si="0"/>
        <v> </v>
      </c>
      <c r="I24" s="1" t="str">
        <f t="shared" si="1"/>
        <v> </v>
      </c>
    </row>
    <row r="25" spans="1:3" ht="12.75">
      <c r="A25" s="1">
        <v>705.1217506959802</v>
      </c>
      <c r="B25" s="1">
        <v>1794.7236815649376</v>
      </c>
      <c r="C25" s="1"/>
    </row>
    <row r="26" spans="1:9" ht="12.75">
      <c r="A26" s="1">
        <v>572.4810433894163</v>
      </c>
      <c r="B26" s="1">
        <v>1518.9540877378022</v>
      </c>
      <c r="C26" s="1"/>
      <c r="F26" t="str">
        <f aca="true" t="shared" si="2" ref="F26:G28">IF(AND($C25&gt;0.5,$C25&lt;0.515),A26," ")</f>
        <v> </v>
      </c>
      <c r="G26" t="str">
        <f t="shared" si="2"/>
        <v> </v>
      </c>
      <c r="H26" s="1" t="str">
        <f t="shared" si="0"/>
        <v> </v>
      </c>
      <c r="I26" s="1" t="str">
        <f t="shared" si="1"/>
        <v> </v>
      </c>
    </row>
    <row r="27" spans="1:9" ht="12.75">
      <c r="A27" s="1">
        <v>255.06739247066434</v>
      </c>
      <c r="B27" s="1">
        <v>1666.27608589406</v>
      </c>
      <c r="C27" s="1"/>
      <c r="F27" t="str">
        <f t="shared" si="2"/>
        <v> </v>
      </c>
      <c r="G27" t="str">
        <f t="shared" si="2"/>
        <v> </v>
      </c>
      <c r="H27" s="1" t="str">
        <f t="shared" si="0"/>
        <v> </v>
      </c>
      <c r="I27" s="1" t="str">
        <f t="shared" si="1"/>
        <v> </v>
      </c>
    </row>
    <row r="28" spans="1:9" ht="12.75">
      <c r="A28" s="1">
        <v>719.2695092162467</v>
      </c>
      <c r="B28" s="1">
        <v>833.7692295532179</v>
      </c>
      <c r="C28" s="1"/>
      <c r="F28" t="str">
        <f t="shared" si="2"/>
        <v> </v>
      </c>
      <c r="G28" t="str">
        <f t="shared" si="2"/>
        <v> </v>
      </c>
      <c r="H28" s="1" t="str">
        <f t="shared" si="0"/>
        <v> </v>
      </c>
      <c r="I28" s="1" t="str">
        <f t="shared" si="1"/>
        <v> </v>
      </c>
    </row>
    <row r="29" spans="1:9" ht="12.75">
      <c r="A29" s="1">
        <v>509.7847419056052</v>
      </c>
      <c r="B29" s="1">
        <v>1291.2750352375951</v>
      </c>
      <c r="C29" s="1"/>
      <c r="H29" s="1" t="str">
        <f t="shared" si="0"/>
        <v> </v>
      </c>
      <c r="I29" s="1" t="str">
        <f t="shared" si="1"/>
        <v> </v>
      </c>
    </row>
    <row r="30" spans="1:9" ht="12.75">
      <c r="A30" s="1">
        <v>422.7784996946866</v>
      </c>
      <c r="B30" s="1">
        <v>1611.657418971481</v>
      </c>
      <c r="C30" s="1"/>
      <c r="H30" s="1" t="str">
        <f t="shared" si="0"/>
        <v> </v>
      </c>
      <c r="I30" s="1" t="str">
        <f t="shared" si="1"/>
        <v> </v>
      </c>
    </row>
    <row r="31" spans="1:9" ht="12.75">
      <c r="A31" s="1">
        <v>567.7070488563913</v>
      </c>
      <c r="B31" s="1">
        <v>1419.2054126402581</v>
      </c>
      <c r="C31" s="1"/>
      <c r="H31" s="1" t="str">
        <f t="shared" si="0"/>
        <v> </v>
      </c>
      <c r="I31" s="1" t="str">
        <f t="shared" si="1"/>
        <v> </v>
      </c>
    </row>
    <row r="32" spans="1:9" ht="12.75">
      <c r="A32" s="1">
        <v>626.0815452042152</v>
      </c>
      <c r="B32" s="1">
        <v>1674.6737631143333</v>
      </c>
      <c r="C32" s="1"/>
      <c r="H32" s="1" t="str">
        <f t="shared" si="0"/>
        <v> </v>
      </c>
      <c r="I32" s="1" t="str">
        <f t="shared" si="1"/>
        <v> </v>
      </c>
    </row>
    <row r="33" spans="1:9" ht="12.75">
      <c r="A33" s="1">
        <v>928.3037924324162</v>
      </c>
      <c r="B33" s="1">
        <v>1219.8543063510442</v>
      </c>
      <c r="C33" s="1"/>
      <c r="H33" s="1" t="str">
        <f t="shared" si="0"/>
        <v> </v>
      </c>
      <c r="I33" s="1" t="str">
        <f t="shared" si="1"/>
        <v> </v>
      </c>
    </row>
    <row r="34" spans="1:9" ht="12.75">
      <c r="A34" s="1">
        <v>561.9317575001332</v>
      </c>
      <c r="B34" s="1">
        <v>1200.6619075697017</v>
      </c>
      <c r="C34" s="1"/>
      <c r="H34" s="1" t="str">
        <f t="shared" si="0"/>
        <v> </v>
      </c>
      <c r="I34" s="1" t="str">
        <f t="shared" si="1"/>
        <v> </v>
      </c>
    </row>
    <row r="35" spans="1:9" ht="12.75">
      <c r="A35" s="1">
        <v>792.7589548562537</v>
      </c>
      <c r="B35" s="1">
        <v>1196.5749652295926</v>
      </c>
      <c r="C35" s="1"/>
      <c r="H35" s="1" t="str">
        <f t="shared" si="0"/>
        <v> </v>
      </c>
      <c r="I35" s="1" t="str">
        <f t="shared" si="1"/>
        <v> </v>
      </c>
    </row>
    <row r="36" spans="1:9" ht="12.75">
      <c r="A36" s="1">
        <v>447.00345951059717</v>
      </c>
      <c r="B36" s="1">
        <v>627.5637164440923</v>
      </c>
      <c r="C36" s="1"/>
      <c r="H36" s="1" t="str">
        <f t="shared" si="0"/>
        <v> </v>
      </c>
      <c r="I36" s="1" t="str">
        <f t="shared" si="1"/>
        <v> </v>
      </c>
    </row>
    <row r="37" spans="1:9" ht="12.75">
      <c r="A37" s="1">
        <v>266.9669937749859</v>
      </c>
      <c r="B37" s="1">
        <v>748.9663235224725</v>
      </c>
      <c r="C37" s="1"/>
      <c r="H37" s="1" t="str">
        <f t="shared" si="0"/>
        <v> </v>
      </c>
      <c r="I37" s="1" t="str">
        <f t="shared" si="1"/>
        <v> </v>
      </c>
    </row>
    <row r="38" spans="1:9" ht="12.75">
      <c r="A38" s="1">
        <v>666.151608027576</v>
      </c>
      <c r="B38" s="1">
        <v>1307.282525681876</v>
      </c>
      <c r="C38" s="1"/>
      <c r="H38" s="1" t="str">
        <f t="shared" si="0"/>
        <v> </v>
      </c>
      <c r="I38" s="1" t="str">
        <f t="shared" si="1"/>
        <v> </v>
      </c>
    </row>
    <row r="39" spans="1:9" ht="12.75">
      <c r="A39" s="1">
        <v>182.64432936848607</v>
      </c>
      <c r="B39" s="1">
        <v>1063.227097370691</v>
      </c>
      <c r="C39" s="1"/>
      <c r="H39" s="1" t="str">
        <f t="shared" si="0"/>
        <v> </v>
      </c>
      <c r="I39" s="1" t="str">
        <f t="shared" si="1"/>
        <v> </v>
      </c>
    </row>
    <row r="40" spans="1:9" ht="12.75">
      <c r="A40" s="1">
        <v>483.3971742191352</v>
      </c>
      <c r="B40" s="1">
        <v>1462.9978241151548</v>
      </c>
      <c r="C40" s="1"/>
      <c r="H40" s="1" t="str">
        <f t="shared" si="0"/>
        <v> </v>
      </c>
      <c r="I40" s="1" t="str">
        <f t="shared" si="1"/>
        <v> </v>
      </c>
    </row>
    <row r="41" spans="1:9" ht="12.75">
      <c r="A41" s="1">
        <v>573.279124990222</v>
      </c>
      <c r="B41" s="1">
        <v>1822.3682277726766</v>
      </c>
      <c r="C41" s="1"/>
      <c r="H41" s="1" t="str">
        <f t="shared" si="0"/>
        <v> </v>
      </c>
      <c r="I41" s="1" t="str">
        <f t="shared" si="1"/>
        <v> </v>
      </c>
    </row>
    <row r="42" spans="1:9" ht="12.75">
      <c r="A42" s="1">
        <v>305.9263361938065</v>
      </c>
      <c r="B42" s="1">
        <v>1569.2000320319494</v>
      </c>
      <c r="C42" s="1"/>
      <c r="H42" s="1" t="str">
        <f t="shared" si="0"/>
        <v> </v>
      </c>
      <c r="I42" s="1" t="str">
        <f t="shared" si="1"/>
        <v> </v>
      </c>
    </row>
    <row r="43" spans="1:9" ht="12.75">
      <c r="A43" s="1">
        <v>457.7349285573291</v>
      </c>
      <c r="B43" s="1">
        <v>1112.6171645179056</v>
      </c>
      <c r="C43" s="1"/>
      <c r="H43" s="1" t="str">
        <f t="shared" si="0"/>
        <v> </v>
      </c>
      <c r="I43" s="1" t="str">
        <f t="shared" si="1"/>
        <v> </v>
      </c>
    </row>
    <row r="44" spans="1:9" ht="12.75">
      <c r="A44" s="1">
        <v>799.195335173863</v>
      </c>
      <c r="B44" s="1">
        <v>1759.6315674614743</v>
      </c>
      <c r="C44" s="1"/>
      <c r="H44" s="1" t="str">
        <f t="shared" si="0"/>
        <v> </v>
      </c>
      <c r="I44" s="1" t="str">
        <f t="shared" si="1"/>
        <v> </v>
      </c>
    </row>
    <row r="45" spans="1:9" ht="12.75">
      <c r="A45" s="1">
        <v>328.7330527091399</v>
      </c>
      <c r="B45" s="1">
        <v>824.2014873991138</v>
      </c>
      <c r="C45" s="1"/>
      <c r="H45" s="1" t="str">
        <f t="shared" si="0"/>
        <v> </v>
      </c>
      <c r="I45" s="1" t="str">
        <f t="shared" si="1"/>
        <v> </v>
      </c>
    </row>
    <row r="46" spans="1:9" ht="12.75">
      <c r="A46" s="1">
        <v>510.5887920653913</v>
      </c>
      <c r="B46" s="1">
        <v>1399.4093651723233</v>
      </c>
      <c r="C46" s="1"/>
      <c r="H46" s="1" t="str">
        <f t="shared" si="0"/>
        <v> </v>
      </c>
      <c r="I46" s="1" t="str">
        <f t="shared" si="1"/>
        <v> </v>
      </c>
    </row>
    <row r="47" spans="1:9" ht="12.75">
      <c r="A47" s="1">
        <v>571.2850578565849</v>
      </c>
      <c r="B47" s="1">
        <v>1237.2802248370135</v>
      </c>
      <c r="C47" s="1"/>
      <c r="H47" s="1" t="str">
        <f t="shared" si="0"/>
        <v> </v>
      </c>
      <c r="I47" s="1" t="str">
        <f t="shared" si="1"/>
        <v> </v>
      </c>
    </row>
    <row r="48" spans="1:9" ht="12.75">
      <c r="A48" s="1">
        <v>265.5459083034657</v>
      </c>
      <c r="B48" s="1">
        <v>724.2854226438794</v>
      </c>
      <c r="C48" s="1"/>
      <c r="H48" s="1" t="str">
        <f t="shared" si="0"/>
        <v> </v>
      </c>
      <c r="I48" s="1" t="str">
        <f t="shared" si="1"/>
        <v> </v>
      </c>
    </row>
    <row r="49" spans="1:9" ht="12.75">
      <c r="A49" s="1">
        <v>666.0083626120468</v>
      </c>
      <c r="B49" s="1">
        <v>1821.7735035028454</v>
      </c>
      <c r="C49" s="1"/>
      <c r="H49" s="1" t="str">
        <f t="shared" si="0"/>
        <v> </v>
      </c>
      <c r="I49" s="1" t="str">
        <f t="shared" si="1"/>
        <v> </v>
      </c>
    </row>
    <row r="50" spans="1:9" ht="12.75">
      <c r="A50" s="1">
        <v>401.88655374367954</v>
      </c>
      <c r="B50" s="1">
        <v>1509.6271911494114</v>
      </c>
      <c r="C50" s="1"/>
      <c r="H50" s="1" t="str">
        <f t="shared" si="0"/>
        <v> </v>
      </c>
      <c r="I50" s="1" t="str">
        <f t="shared" si="1"/>
        <v> </v>
      </c>
    </row>
    <row r="51" spans="1:9" ht="12.75">
      <c r="A51" s="1">
        <v>720.4524207627401</v>
      </c>
      <c r="B51" s="1">
        <v>830.6226336804684</v>
      </c>
      <c r="C51" s="1"/>
      <c r="H51" s="1" t="str">
        <f t="shared" si="0"/>
        <v> </v>
      </c>
      <c r="I51" s="1" t="str">
        <f t="shared" si="1"/>
        <v> </v>
      </c>
    </row>
    <row r="52" spans="1:9" ht="12.75">
      <c r="A52" s="1">
        <v>476.18260749732144</v>
      </c>
      <c r="B52" s="1">
        <v>1751.2783133730409</v>
      </c>
      <c r="C52" s="1"/>
      <c r="H52" s="1" t="str">
        <f t="shared" si="0"/>
        <v> </v>
      </c>
      <c r="I52" s="1" t="str">
        <f t="shared" si="1"/>
        <v> </v>
      </c>
    </row>
    <row r="53" spans="1:9" ht="12.75">
      <c r="A53" s="1">
        <v>413.53661243920214</v>
      </c>
      <c r="B53" s="1">
        <v>1488.305992120877</v>
      </c>
      <c r="C53" s="1"/>
      <c r="H53" s="1" t="str">
        <f t="shared" si="0"/>
        <v> </v>
      </c>
      <c r="I53" s="1" t="str">
        <f t="shared" si="1"/>
        <v> </v>
      </c>
    </row>
    <row r="54" spans="1:9" ht="12.75">
      <c r="A54" s="1">
        <v>592.2938170333509</v>
      </c>
      <c r="B54" s="1">
        <v>1217.213219002224</v>
      </c>
      <c r="C54" s="1"/>
      <c r="H54" s="1" t="str">
        <f t="shared" si="0"/>
        <v> </v>
      </c>
      <c r="I54" s="1" t="str">
        <f t="shared" si="1"/>
        <v> </v>
      </c>
    </row>
    <row r="55" spans="1:9" ht="12.75">
      <c r="A55" s="1">
        <v>618.0234221465071</v>
      </c>
      <c r="B55" s="1">
        <v>1946.3051560484018</v>
      </c>
      <c r="C55" s="1"/>
      <c r="H55" s="1" t="str">
        <f t="shared" si="0"/>
        <v> </v>
      </c>
      <c r="I55" s="1" t="str">
        <f t="shared" si="1"/>
        <v> </v>
      </c>
    </row>
    <row r="56" spans="1:9" ht="12.75">
      <c r="A56" s="1">
        <v>869.9562967085512</v>
      </c>
      <c r="B56" s="1">
        <v>2075.0236958752794</v>
      </c>
      <c r="C56" s="1"/>
      <c r="H56" s="1" t="str">
        <f t="shared" si="0"/>
        <v> </v>
      </c>
      <c r="I56" s="1" t="str">
        <f t="shared" si="1"/>
        <v> </v>
      </c>
    </row>
    <row r="57" spans="1:9" ht="12.75">
      <c r="A57" s="1">
        <v>586.5242100189789</v>
      </c>
      <c r="B57" s="1">
        <v>1409.1039818373247</v>
      </c>
      <c r="C57" s="1"/>
      <c r="H57" s="1" t="str">
        <f t="shared" si="0"/>
        <v> </v>
      </c>
      <c r="I57" s="1" t="str">
        <f t="shared" si="1"/>
        <v> </v>
      </c>
    </row>
    <row r="58" spans="1:9" ht="12.75">
      <c r="A58" s="1">
        <v>101.9414538750425</v>
      </c>
      <c r="B58" s="1">
        <v>251.102466363227</v>
      </c>
      <c r="C58" s="1"/>
      <c r="H58" s="1" t="str">
        <f t="shared" si="0"/>
        <v> </v>
      </c>
      <c r="I58" s="1" t="str">
        <f t="shared" si="1"/>
        <v> </v>
      </c>
    </row>
    <row r="59" spans="1:9" ht="12.75">
      <c r="A59" s="1">
        <v>13.964550918899477</v>
      </c>
      <c r="B59" s="1">
        <v>602.9532840380853</v>
      </c>
      <c r="C59" s="1"/>
      <c r="H59" s="1" t="str">
        <f t="shared" si="0"/>
        <v> </v>
      </c>
      <c r="I59" s="1" t="str">
        <f t="shared" si="1"/>
        <v> </v>
      </c>
    </row>
    <row r="60" spans="1:9" ht="12.75">
      <c r="A60" s="1">
        <v>476.75899976457004</v>
      </c>
      <c r="B60" s="1">
        <v>1462.3629399698984</v>
      </c>
      <c r="C60" s="1"/>
      <c r="H60" s="1" t="str">
        <f t="shared" si="0"/>
        <v> </v>
      </c>
      <c r="I60" s="1" t="str">
        <f t="shared" si="1"/>
        <v> </v>
      </c>
    </row>
    <row r="61" spans="1:9" ht="12.75">
      <c r="A61" s="1">
        <v>558.6436499361298</v>
      </c>
      <c r="B61" s="1">
        <v>1211.7934832309402</v>
      </c>
      <c r="C61" s="1"/>
      <c r="H61" s="1" t="str">
        <f t="shared" si="0"/>
        <v> </v>
      </c>
      <c r="I61" s="1" t="str">
        <f t="shared" si="1"/>
        <v> </v>
      </c>
    </row>
    <row r="62" spans="1:9" ht="12.75">
      <c r="A62" s="1">
        <v>864.7767243819544</v>
      </c>
      <c r="B62" s="1">
        <v>1818.8501885793812</v>
      </c>
      <c r="C62" s="1"/>
      <c r="H62" s="1" t="str">
        <f t="shared" si="0"/>
        <v> </v>
      </c>
      <c r="I62" s="1" t="str">
        <f t="shared" si="1"/>
        <v> </v>
      </c>
    </row>
    <row r="63" spans="1:9" ht="12.75">
      <c r="A63" s="1">
        <v>903.4495759697165</v>
      </c>
      <c r="B63" s="1">
        <v>1249.9857521339436</v>
      </c>
      <c r="C63" s="1"/>
      <c r="H63" s="1" t="str">
        <f t="shared" si="0"/>
        <v> </v>
      </c>
      <c r="I63" s="1" t="str">
        <f t="shared" si="1"/>
        <v> </v>
      </c>
    </row>
    <row r="64" spans="1:9" ht="12.75">
      <c r="A64" s="1">
        <v>651.2944436399266</v>
      </c>
      <c r="B64" s="1">
        <v>762.3195815773215</v>
      </c>
      <c r="C64" s="1"/>
      <c r="H64" s="1" t="str">
        <f t="shared" si="0"/>
        <v> </v>
      </c>
      <c r="I64" s="1" t="str">
        <f t="shared" si="1"/>
        <v> </v>
      </c>
    </row>
    <row r="65" spans="1:9" ht="12.75">
      <c r="A65" s="1">
        <v>591.7412990020239</v>
      </c>
      <c r="B65" s="1">
        <v>1407.3943023282482</v>
      </c>
      <c r="C65" s="1"/>
      <c r="H65" s="1" t="str">
        <f t="shared" si="0"/>
        <v> </v>
      </c>
      <c r="I65" s="1" t="str">
        <f t="shared" si="1"/>
        <v> </v>
      </c>
    </row>
    <row r="66" spans="1:9" ht="12.75">
      <c r="A66" s="1">
        <v>375.41485779729555</v>
      </c>
      <c r="B66" s="1">
        <v>1677.4344916490008</v>
      </c>
      <c r="C66" s="1"/>
      <c r="H66" s="1" t="str">
        <f t="shared" si="0"/>
        <v> </v>
      </c>
      <c r="I66" s="1" t="str">
        <f t="shared" si="1"/>
        <v> </v>
      </c>
    </row>
    <row r="67" spans="1:9" ht="12.75">
      <c r="A67" s="1">
        <v>72.97256716992706</v>
      </c>
      <c r="B67" s="1">
        <v>932.4811770107772</v>
      </c>
      <c r="C67" s="1"/>
      <c r="H67" s="1" t="str">
        <f t="shared" si="0"/>
        <v> </v>
      </c>
      <c r="I67" s="1" t="str">
        <f t="shared" si="1"/>
        <v> </v>
      </c>
    </row>
    <row r="68" spans="1:9" ht="12.75">
      <c r="A68" s="1">
        <v>493.39166834033676</v>
      </c>
      <c r="B68" s="1">
        <v>633.4124210758091</v>
      </c>
      <c r="C68" s="1"/>
      <c r="H68" s="1" t="str">
        <f t="shared" si="0"/>
        <v> </v>
      </c>
      <c r="I68" s="1" t="str">
        <f t="shared" si="1"/>
        <v> </v>
      </c>
    </row>
    <row r="69" spans="1:9" ht="12.75">
      <c r="A69" s="1">
        <v>670.5905106064165</v>
      </c>
      <c r="B69" s="1">
        <v>998.7532453356835</v>
      </c>
      <c r="C69" s="1"/>
      <c r="H69" s="1" t="str">
        <f t="shared" si="0"/>
        <v> </v>
      </c>
      <c r="I69" s="1" t="str">
        <f t="shared" si="1"/>
        <v> </v>
      </c>
    </row>
    <row r="70" spans="1:9" ht="12.75">
      <c r="A70" s="1">
        <v>37.1111910790205</v>
      </c>
      <c r="B70" s="1">
        <v>821.2629921268672</v>
      </c>
      <c r="C70" s="1"/>
      <c r="H70" s="1" t="str">
        <f aca="true" t="shared" si="3" ref="H70:H133">IF(AND($C69&gt;0.3,$C69&lt;0.315),A70," ")</f>
        <v> </v>
      </c>
      <c r="I70" s="1" t="str">
        <f aca="true" t="shared" si="4" ref="I70:I133">IF(AND($C69&gt;0.3,$C69&lt;0.315),B70," ")</f>
        <v> </v>
      </c>
    </row>
    <row r="71" spans="1:9" ht="12.75">
      <c r="A71" s="1">
        <v>211.71178003714886</v>
      </c>
      <c r="B71" s="1">
        <v>831.2683180753083</v>
      </c>
      <c r="C71" s="1"/>
      <c r="H71" s="1" t="str">
        <f t="shared" si="3"/>
        <v> </v>
      </c>
      <c r="I71" s="1" t="str">
        <f t="shared" si="4"/>
        <v> </v>
      </c>
    </row>
    <row r="72" spans="1:9" ht="12.75">
      <c r="A72" s="1">
        <v>458.58814827442984</v>
      </c>
      <c r="B72" s="1">
        <v>1308.8026465999064</v>
      </c>
      <c r="C72" s="1"/>
      <c r="H72" s="1" t="str">
        <f t="shared" si="3"/>
        <v> </v>
      </c>
      <c r="I72" s="1" t="str">
        <f t="shared" si="4"/>
        <v> </v>
      </c>
    </row>
    <row r="73" spans="1:9" ht="12.75">
      <c r="A73" s="1">
        <v>184.81574796896894</v>
      </c>
      <c r="B73" s="1">
        <v>1128.7043494354293</v>
      </c>
      <c r="C73" s="1"/>
      <c r="H73" s="1" t="str">
        <f t="shared" si="3"/>
        <v> </v>
      </c>
      <c r="I73" s="1" t="str">
        <f t="shared" si="4"/>
        <v> </v>
      </c>
    </row>
    <row r="74" spans="1:9" ht="12.75">
      <c r="A74" s="1">
        <v>356.2623204634292</v>
      </c>
      <c r="B74" s="1">
        <v>401.5448044134246</v>
      </c>
      <c r="C74" s="1"/>
      <c r="H74" s="1" t="str">
        <f t="shared" si="3"/>
        <v> </v>
      </c>
      <c r="I74" s="1" t="str">
        <f t="shared" si="4"/>
        <v> </v>
      </c>
    </row>
    <row r="75" spans="1:9" ht="12.75">
      <c r="A75" s="1">
        <v>654.7542183288897</v>
      </c>
      <c r="B75" s="1">
        <v>1200.228277548922</v>
      </c>
      <c r="C75" s="1"/>
      <c r="H75" s="1" t="str">
        <f t="shared" si="3"/>
        <v> </v>
      </c>
      <c r="I75" s="1" t="str">
        <f t="shared" si="4"/>
        <v> </v>
      </c>
    </row>
    <row r="76" spans="1:9" ht="12.75">
      <c r="A76" s="1">
        <v>354.4311097248283</v>
      </c>
      <c r="B76" s="1">
        <v>903.5958416012363</v>
      </c>
      <c r="C76" s="1"/>
      <c r="H76" s="1" t="str">
        <f t="shared" si="3"/>
        <v> </v>
      </c>
      <c r="I76" s="1" t="str">
        <f t="shared" si="4"/>
        <v> </v>
      </c>
    </row>
    <row r="77" spans="1:9" ht="12.75">
      <c r="A77" s="1">
        <v>796.0490519399173</v>
      </c>
      <c r="B77" s="1">
        <v>1691.518798702964</v>
      </c>
      <c r="C77" s="1"/>
      <c r="H77" s="1" t="str">
        <f t="shared" si="3"/>
        <v> </v>
      </c>
      <c r="I77" s="1" t="str">
        <f t="shared" si="4"/>
        <v> </v>
      </c>
    </row>
    <row r="78" spans="1:9" ht="12.75">
      <c r="A78" s="1">
        <v>41.70334603986703</v>
      </c>
      <c r="B78" s="1">
        <v>476.52661717220326</v>
      </c>
      <c r="C78" s="1"/>
      <c r="H78" s="1" t="str">
        <f t="shared" si="3"/>
        <v> </v>
      </c>
      <c r="I78" s="1" t="str">
        <f t="shared" si="4"/>
        <v> </v>
      </c>
    </row>
    <row r="79" spans="1:9" ht="12.75">
      <c r="A79" s="1">
        <v>212.38025864295196</v>
      </c>
      <c r="B79" s="1">
        <v>659.1995375179977</v>
      </c>
      <c r="C79" s="1"/>
      <c r="H79" s="1" t="str">
        <f t="shared" si="3"/>
        <v> </v>
      </c>
      <c r="I79" s="1" t="str">
        <f t="shared" si="4"/>
        <v> </v>
      </c>
    </row>
    <row r="80" spans="1:9" ht="12.75">
      <c r="A80" s="1">
        <v>477.8341930323222</v>
      </c>
      <c r="B80" s="1">
        <v>635.7850369573498</v>
      </c>
      <c r="C80" s="1"/>
      <c r="H80" s="1" t="str">
        <f t="shared" si="3"/>
        <v> </v>
      </c>
      <c r="I80" s="1" t="str">
        <f t="shared" si="4"/>
        <v> </v>
      </c>
    </row>
    <row r="81" spans="1:9" ht="12.75">
      <c r="A81" s="1">
        <v>398.17837331429473</v>
      </c>
      <c r="B81" s="1">
        <v>1094.0948785906585</v>
      </c>
      <c r="C81" s="1"/>
      <c r="H81" s="1" t="str">
        <f t="shared" si="3"/>
        <v> </v>
      </c>
      <c r="I81" s="1" t="str">
        <f t="shared" si="4"/>
        <v> </v>
      </c>
    </row>
    <row r="82" spans="1:9" ht="12.75">
      <c r="A82" s="1">
        <v>370.49704941455275</v>
      </c>
      <c r="B82" s="1">
        <v>1456.2854121555574</v>
      </c>
      <c r="C82" s="1"/>
      <c r="H82" s="1" t="str">
        <f t="shared" si="3"/>
        <v> </v>
      </c>
      <c r="I82" s="1" t="str">
        <f t="shared" si="4"/>
        <v> </v>
      </c>
    </row>
    <row r="83" spans="1:9" ht="12.75">
      <c r="A83" s="1">
        <v>370.93417530559236</v>
      </c>
      <c r="B83" s="1">
        <v>654.0709821598284</v>
      </c>
      <c r="C83" s="1"/>
      <c r="H83" s="1" t="str">
        <f t="shared" si="3"/>
        <v> </v>
      </c>
      <c r="I83" s="1" t="str">
        <f t="shared" si="4"/>
        <v> </v>
      </c>
    </row>
    <row r="84" spans="1:9" ht="12.75">
      <c r="A84" s="1">
        <v>273.93429162475513</v>
      </c>
      <c r="B84" s="1">
        <v>808.637787736734</v>
      </c>
      <c r="C84" s="1"/>
      <c r="H84" s="1" t="str">
        <f t="shared" si="3"/>
        <v> </v>
      </c>
      <c r="I84" s="1" t="str">
        <f t="shared" si="4"/>
        <v> </v>
      </c>
    </row>
    <row r="85" spans="1:9" ht="12.75">
      <c r="A85" s="1">
        <v>725.4620312669431</v>
      </c>
      <c r="B85" s="1">
        <v>1960.0799080541037</v>
      </c>
      <c r="C85" s="1"/>
      <c r="H85" s="1" t="str">
        <f t="shared" si="3"/>
        <v> </v>
      </c>
      <c r="I85" s="1" t="str">
        <f t="shared" si="4"/>
        <v> </v>
      </c>
    </row>
    <row r="86" spans="1:9" ht="12.75">
      <c r="A86" s="1">
        <v>744.9013436489622</v>
      </c>
      <c r="B86" s="1">
        <v>1472.1728350883495</v>
      </c>
      <c r="C86" s="1"/>
      <c r="H86" s="1" t="str">
        <f t="shared" si="3"/>
        <v> </v>
      </c>
      <c r="I86" s="1" t="str">
        <f t="shared" si="4"/>
        <v> </v>
      </c>
    </row>
    <row r="87" spans="1:9" ht="12.75">
      <c r="A87" s="1">
        <v>361.9117036469106</v>
      </c>
      <c r="B87" s="1">
        <v>504.2371728000944</v>
      </c>
      <c r="C87" s="1"/>
      <c r="H87" s="1" t="str">
        <f t="shared" si="3"/>
        <v> </v>
      </c>
      <c r="I87" s="1" t="str">
        <f t="shared" si="4"/>
        <v> </v>
      </c>
    </row>
    <row r="88" spans="1:9" ht="12.75">
      <c r="A88" s="1">
        <v>116.03862175252289</v>
      </c>
      <c r="B88" s="1">
        <v>944.0738554309064</v>
      </c>
      <c r="C88" s="1"/>
      <c r="H88" s="1" t="str">
        <f t="shared" si="3"/>
        <v> </v>
      </c>
      <c r="I88" s="1" t="str">
        <f t="shared" si="4"/>
        <v> </v>
      </c>
    </row>
    <row r="89" spans="1:9" ht="12.75">
      <c r="A89" s="1">
        <v>727.4509824928828</v>
      </c>
      <c r="B89" s="1">
        <v>1029.0293576195836</v>
      </c>
      <c r="C89" s="1"/>
      <c r="H89" s="1" t="str">
        <f t="shared" si="3"/>
        <v> </v>
      </c>
      <c r="I89" s="1" t="str">
        <f t="shared" si="4"/>
        <v> </v>
      </c>
    </row>
    <row r="90" spans="1:9" ht="12.75">
      <c r="A90" s="1">
        <v>443.92851476732176</v>
      </c>
      <c r="B90" s="1">
        <v>1281.0318653697323</v>
      </c>
      <c r="C90" s="1"/>
      <c r="H90" s="1" t="str">
        <f t="shared" si="3"/>
        <v> </v>
      </c>
      <c r="I90" s="1" t="str">
        <f t="shared" si="4"/>
        <v> </v>
      </c>
    </row>
    <row r="91" spans="1:9" ht="12.75">
      <c r="A91" s="1">
        <v>380.2422851440497</v>
      </c>
      <c r="B91" s="1">
        <v>1012.5705162186932</v>
      </c>
      <c r="C91" s="1"/>
      <c r="H91" s="1" t="str">
        <f t="shared" si="3"/>
        <v> </v>
      </c>
      <c r="I91" s="1" t="str">
        <f t="shared" si="4"/>
        <v> </v>
      </c>
    </row>
    <row r="92" spans="1:9" ht="12.75">
      <c r="A92" s="1">
        <v>332.96504524332704</v>
      </c>
      <c r="B92" s="1">
        <v>1373.5065297401889</v>
      </c>
      <c r="C92" s="1"/>
      <c r="H92" s="1" t="str">
        <f t="shared" si="3"/>
        <v> </v>
      </c>
      <c r="I92" s="1" t="str">
        <f t="shared" si="4"/>
        <v> </v>
      </c>
    </row>
    <row r="93" spans="1:9" ht="12.75">
      <c r="A93" s="1">
        <v>816.288151225308</v>
      </c>
      <c r="B93" s="1">
        <v>1441.043190448545</v>
      </c>
      <c r="C93" s="1"/>
      <c r="H93" s="1" t="str">
        <f t="shared" si="3"/>
        <v> </v>
      </c>
      <c r="I93" s="1" t="str">
        <f t="shared" si="4"/>
        <v> </v>
      </c>
    </row>
    <row r="94" spans="1:9" ht="12.75">
      <c r="A94" s="1">
        <v>807.6638677157462</v>
      </c>
      <c r="B94" s="1">
        <v>1217.7717908576597</v>
      </c>
      <c r="C94" s="1"/>
      <c r="H94" s="1" t="str">
        <f t="shared" si="3"/>
        <v> </v>
      </c>
      <c r="I94" s="1" t="str">
        <f t="shared" si="4"/>
        <v> </v>
      </c>
    </row>
    <row r="95" spans="1:9" ht="12.75">
      <c r="A95" s="1">
        <v>674.6440148053807</v>
      </c>
      <c r="B95" s="1">
        <v>1489.2883885073388</v>
      </c>
      <c r="C95" s="1"/>
      <c r="H95" s="1" t="str">
        <f t="shared" si="3"/>
        <v> </v>
      </c>
      <c r="I95" s="1" t="str">
        <f t="shared" si="4"/>
        <v> </v>
      </c>
    </row>
    <row r="96" spans="1:9" ht="12.75">
      <c r="A96" s="1">
        <v>298.8692257422372</v>
      </c>
      <c r="B96" s="1">
        <v>1031.861552542614</v>
      </c>
      <c r="C96" s="1"/>
      <c r="H96" s="1" t="str">
        <f t="shared" si="3"/>
        <v> </v>
      </c>
      <c r="I96" s="1" t="str">
        <f t="shared" si="4"/>
        <v> </v>
      </c>
    </row>
    <row r="97" spans="1:9" ht="12.75">
      <c r="A97" s="1">
        <v>436.56842889322434</v>
      </c>
      <c r="B97" s="1">
        <v>903.187293739029</v>
      </c>
      <c r="C97" s="1"/>
      <c r="H97" s="1" t="str">
        <f t="shared" si="3"/>
        <v> </v>
      </c>
      <c r="I97" s="1" t="str">
        <f t="shared" si="4"/>
        <v> </v>
      </c>
    </row>
    <row r="98" spans="1:9" ht="12.75">
      <c r="A98" s="1">
        <v>538.9320575777674</v>
      </c>
      <c r="B98" s="1">
        <v>1734.6447353025724</v>
      </c>
      <c r="C98" s="1"/>
      <c r="H98" s="1" t="str">
        <f t="shared" si="3"/>
        <v> </v>
      </c>
      <c r="I98" s="1" t="str">
        <f t="shared" si="4"/>
        <v> </v>
      </c>
    </row>
    <row r="99" spans="1:9" ht="12.75">
      <c r="A99" s="1">
        <v>341.07773798314156</v>
      </c>
      <c r="B99" s="1">
        <v>1281.6972460092074</v>
      </c>
      <c r="C99" s="1"/>
      <c r="H99" s="1" t="str">
        <f t="shared" si="3"/>
        <v> </v>
      </c>
      <c r="I99" s="1" t="str">
        <f t="shared" si="4"/>
        <v> </v>
      </c>
    </row>
    <row r="100" spans="1:9" ht="12.75">
      <c r="A100" s="1">
        <v>974.7630555357318</v>
      </c>
      <c r="B100" s="1">
        <v>1672.6685830923088</v>
      </c>
      <c r="C100" s="1"/>
      <c r="H100" s="1" t="str">
        <f t="shared" si="3"/>
        <v> </v>
      </c>
      <c r="I100" s="1" t="str">
        <f t="shared" si="4"/>
        <v> </v>
      </c>
    </row>
    <row r="101" spans="1:9" ht="12.75">
      <c r="A101" s="1">
        <v>711.782094083901</v>
      </c>
      <c r="B101" s="1">
        <v>1556.8727124224097</v>
      </c>
      <c r="C101" s="1"/>
      <c r="H101" s="1" t="str">
        <f t="shared" si="3"/>
        <v> </v>
      </c>
      <c r="I101" s="1" t="str">
        <f t="shared" si="4"/>
        <v> </v>
      </c>
    </row>
    <row r="102" spans="1:9" ht="12.75">
      <c r="A102" s="1">
        <v>690.1941004689434</v>
      </c>
      <c r="B102" s="1">
        <v>1239.858329677736</v>
      </c>
      <c r="C102" s="1"/>
      <c r="H102" s="1" t="str">
        <f t="shared" si="3"/>
        <v> </v>
      </c>
      <c r="I102" s="1" t="str">
        <f t="shared" si="4"/>
        <v> </v>
      </c>
    </row>
    <row r="103" spans="1:9" ht="12.75">
      <c r="A103" s="1">
        <v>904.2260570713552</v>
      </c>
      <c r="B103" s="1">
        <v>1963.696996904764</v>
      </c>
      <c r="C103" s="1"/>
      <c r="H103" s="1" t="str">
        <f t="shared" si="3"/>
        <v> </v>
      </c>
      <c r="I103" s="1" t="str">
        <f t="shared" si="4"/>
        <v> </v>
      </c>
    </row>
    <row r="104" spans="1:3" ht="12.75">
      <c r="A104" s="1">
        <v>259.29711126809707</v>
      </c>
      <c r="B104" s="1">
        <v>1470.9098311646812</v>
      </c>
      <c r="C104" s="1"/>
    </row>
    <row r="105" spans="1:9" ht="12.75">
      <c r="A105" s="1">
        <v>670.1562268863199</v>
      </c>
      <c r="B105" s="1">
        <v>920.6350400978408</v>
      </c>
      <c r="C105" s="1"/>
      <c r="H105" s="1" t="str">
        <f t="shared" si="3"/>
        <v> </v>
      </c>
      <c r="I105" s="1" t="str">
        <f t="shared" si="4"/>
        <v> </v>
      </c>
    </row>
    <row r="106" spans="1:9" ht="12.75">
      <c r="A106" s="1">
        <v>456.8615294265328</v>
      </c>
      <c r="B106" s="1">
        <v>687.3363477330713</v>
      </c>
      <c r="C106" s="1"/>
      <c r="H106" s="1" t="str">
        <f t="shared" si="3"/>
        <v> </v>
      </c>
      <c r="I106" s="1" t="str">
        <f t="shared" si="4"/>
        <v> </v>
      </c>
    </row>
    <row r="107" spans="1:9" ht="12.75">
      <c r="A107" s="1">
        <v>153.47456054587383</v>
      </c>
      <c r="B107" s="1">
        <v>1039.7397377579182</v>
      </c>
      <c r="C107" s="1"/>
      <c r="H107" s="1" t="str">
        <f t="shared" si="3"/>
        <v> </v>
      </c>
      <c r="I107" s="1" t="str">
        <f t="shared" si="4"/>
        <v> </v>
      </c>
    </row>
    <row r="108" spans="1:9" ht="12.75">
      <c r="A108" s="1">
        <v>564.0835651211091</v>
      </c>
      <c r="B108" s="1">
        <v>1138.0436947325506</v>
      </c>
      <c r="C108" s="1"/>
      <c r="H108" s="1" t="str">
        <f t="shared" si="3"/>
        <v> </v>
      </c>
      <c r="I108" s="1" t="str">
        <f t="shared" si="4"/>
        <v> </v>
      </c>
    </row>
    <row r="109" spans="1:9" ht="12.75">
      <c r="A109" s="1">
        <v>501.0422240848129</v>
      </c>
      <c r="B109" s="1">
        <v>880.1812699863149</v>
      </c>
      <c r="C109" s="1"/>
      <c r="H109" s="1" t="str">
        <f t="shared" si="3"/>
        <v> </v>
      </c>
      <c r="I109" s="1" t="str">
        <f t="shared" si="4"/>
        <v> </v>
      </c>
    </row>
    <row r="110" spans="1:9" ht="12.75">
      <c r="A110" s="1">
        <v>380.64956824018736</v>
      </c>
      <c r="B110" s="1">
        <v>1327.507684118791</v>
      </c>
      <c r="C110" s="1"/>
      <c r="H110" s="1" t="str">
        <f t="shared" si="3"/>
        <v> </v>
      </c>
      <c r="I110" s="1" t="str">
        <f t="shared" si="4"/>
        <v> </v>
      </c>
    </row>
    <row r="111" spans="1:9" ht="12.75">
      <c r="A111" s="1">
        <v>266.9965523527935</v>
      </c>
      <c r="B111" s="1">
        <v>211.06301940162666</v>
      </c>
      <c r="C111" s="1"/>
      <c r="H111" s="1" t="str">
        <f t="shared" si="3"/>
        <v> </v>
      </c>
      <c r="I111" s="1" t="str">
        <f t="shared" si="4"/>
        <v> </v>
      </c>
    </row>
    <row r="112" spans="1:9" ht="12.75">
      <c r="A112" s="1">
        <v>581.465145740367</v>
      </c>
      <c r="B112" s="1">
        <v>949.7553835677536</v>
      </c>
      <c r="C112" s="1"/>
      <c r="H112" s="1" t="str">
        <f t="shared" si="3"/>
        <v> </v>
      </c>
      <c r="I112" s="1" t="str">
        <f t="shared" si="4"/>
        <v> </v>
      </c>
    </row>
    <row r="113" spans="1:9" ht="12.75">
      <c r="A113" s="1">
        <v>770.5735369090689</v>
      </c>
      <c r="B113" s="1">
        <v>1457.1548322470335</v>
      </c>
      <c r="C113" s="1"/>
      <c r="H113" s="1" t="str">
        <f t="shared" si="3"/>
        <v> </v>
      </c>
      <c r="I113" s="1" t="str">
        <f t="shared" si="4"/>
        <v> </v>
      </c>
    </row>
    <row r="114" spans="1:9" ht="12.75">
      <c r="A114" s="1">
        <v>774.802687272313</v>
      </c>
      <c r="B114" s="1">
        <v>1610.357679988374</v>
      </c>
      <c r="C114" s="1"/>
      <c r="H114" s="1" t="str">
        <f t="shared" si="3"/>
        <v> </v>
      </c>
      <c r="I114" s="1" t="str">
        <f t="shared" si="4"/>
        <v> </v>
      </c>
    </row>
    <row r="115" spans="1:9" ht="12.75">
      <c r="A115" s="1">
        <v>751.4121888452792</v>
      </c>
      <c r="B115" s="1">
        <v>1820.2570347744768</v>
      </c>
      <c r="C115" s="1"/>
      <c r="H115" s="1" t="str">
        <f t="shared" si="3"/>
        <v> </v>
      </c>
      <c r="I115" s="1" t="str">
        <f t="shared" si="4"/>
        <v> </v>
      </c>
    </row>
    <row r="116" spans="1:9" ht="12.75">
      <c r="A116" s="1">
        <v>243.2024656518479</v>
      </c>
      <c r="B116" s="1">
        <v>508.7189495276107</v>
      </c>
      <c r="C116" s="1"/>
      <c r="H116" s="1" t="str">
        <f t="shared" si="3"/>
        <v> </v>
      </c>
      <c r="I116" s="1" t="str">
        <f t="shared" si="4"/>
        <v> </v>
      </c>
    </row>
    <row r="117" spans="1:9" ht="12.75">
      <c r="A117" s="1">
        <v>400.56323895259993</v>
      </c>
      <c r="B117" s="1">
        <v>1143.6370871484542</v>
      </c>
      <c r="C117" s="1"/>
      <c r="H117" s="1" t="str">
        <f t="shared" si="3"/>
        <v> </v>
      </c>
      <c r="I117" s="1" t="str">
        <f t="shared" si="4"/>
        <v> </v>
      </c>
    </row>
    <row r="118" spans="1:9" ht="12.75">
      <c r="A118" s="1">
        <v>390.06141731806565</v>
      </c>
      <c r="B118" s="1">
        <v>1145.4447362899373</v>
      </c>
      <c r="C118" s="1"/>
      <c r="H118" s="1" t="str">
        <f t="shared" si="3"/>
        <v> </v>
      </c>
      <c r="I118" s="1" t="str">
        <f t="shared" si="4"/>
        <v> </v>
      </c>
    </row>
    <row r="119" spans="1:9" ht="12.75">
      <c r="A119" s="1">
        <v>433.680498998001</v>
      </c>
      <c r="B119" s="1">
        <v>1051.8576035798105</v>
      </c>
      <c r="C119" s="1"/>
      <c r="H119" s="1" t="str">
        <f t="shared" si="3"/>
        <v> </v>
      </c>
      <c r="I119" s="1" t="str">
        <f t="shared" si="4"/>
        <v> </v>
      </c>
    </row>
    <row r="120" spans="1:9" ht="12.75">
      <c r="A120" s="1">
        <v>502.64890331891365</v>
      </c>
      <c r="B120" s="1">
        <v>1340.2470758825075</v>
      </c>
      <c r="C120" s="1"/>
      <c r="H120" s="1" t="str">
        <f t="shared" si="3"/>
        <v> </v>
      </c>
      <c r="I120" s="1" t="str">
        <f t="shared" si="4"/>
        <v> </v>
      </c>
    </row>
    <row r="121" spans="1:9" ht="12.75">
      <c r="A121" s="1">
        <v>613.3403770836594</v>
      </c>
      <c r="B121" s="1">
        <v>996.6972330863427</v>
      </c>
      <c r="C121" s="1"/>
      <c r="H121" s="1" t="str">
        <f t="shared" si="3"/>
        <v> </v>
      </c>
      <c r="I121" s="1" t="str">
        <f t="shared" si="4"/>
        <v> </v>
      </c>
    </row>
    <row r="122" spans="1:9" ht="12.75">
      <c r="A122" s="1">
        <v>882.351572625339</v>
      </c>
      <c r="B122" s="1">
        <v>1570.3972681199957</v>
      </c>
      <c r="C122" s="1"/>
      <c r="H122" s="1" t="str">
        <f t="shared" si="3"/>
        <v> </v>
      </c>
      <c r="I122" s="1" t="str">
        <f t="shared" si="4"/>
        <v> </v>
      </c>
    </row>
    <row r="123" spans="1:9" ht="12.75">
      <c r="A123" s="1">
        <v>520.9755057767325</v>
      </c>
      <c r="B123" s="1">
        <v>1570.4616859244197</v>
      </c>
      <c r="C123" s="1"/>
      <c r="H123" s="1" t="str">
        <f t="shared" si="3"/>
        <v> </v>
      </c>
      <c r="I123" s="1" t="str">
        <f t="shared" si="4"/>
        <v> </v>
      </c>
    </row>
    <row r="124" spans="1:9" ht="12.75">
      <c r="A124" s="1">
        <v>1023.5096978140064</v>
      </c>
      <c r="B124" s="1">
        <v>1870.2962111325178</v>
      </c>
      <c r="C124" s="1"/>
      <c r="H124" s="1" t="str">
        <f t="shared" si="3"/>
        <v> </v>
      </c>
      <c r="I124" s="1" t="str">
        <f t="shared" si="4"/>
        <v> </v>
      </c>
    </row>
    <row r="125" spans="1:9" ht="12.75">
      <c r="A125" s="1">
        <v>342.1066038645222</v>
      </c>
      <c r="B125" s="1">
        <v>1275.1509873629402</v>
      </c>
      <c r="C125" s="1"/>
      <c r="H125" s="1" t="str">
        <f t="shared" si="3"/>
        <v> </v>
      </c>
      <c r="I125" s="1" t="str">
        <f t="shared" si="4"/>
        <v> </v>
      </c>
    </row>
    <row r="126" spans="1:9" ht="12.75">
      <c r="A126" s="1">
        <v>63.11819207621738</v>
      </c>
      <c r="B126" s="1">
        <v>269.3010031231097</v>
      </c>
      <c r="C126" s="1"/>
      <c r="H126" s="1" t="str">
        <f t="shared" si="3"/>
        <v> </v>
      </c>
      <c r="I126" s="1" t="str">
        <f t="shared" si="4"/>
        <v> </v>
      </c>
    </row>
    <row r="127" spans="1:9" ht="12.75">
      <c r="A127" s="1">
        <v>103.09196467278525</v>
      </c>
      <c r="B127" s="1">
        <v>1359.0445123787504</v>
      </c>
      <c r="C127" s="1"/>
      <c r="H127" s="1" t="str">
        <f t="shared" si="3"/>
        <v> </v>
      </c>
      <c r="I127" s="1" t="str">
        <f t="shared" si="4"/>
        <v> </v>
      </c>
    </row>
    <row r="128" spans="1:9" ht="12.75">
      <c r="A128" s="1">
        <v>398.05360200989526</v>
      </c>
      <c r="B128" s="1">
        <v>1432.174764454976</v>
      </c>
      <c r="C128" s="1"/>
      <c r="H128" s="1" t="str">
        <f t="shared" si="3"/>
        <v> </v>
      </c>
      <c r="I128" s="1" t="str">
        <f t="shared" si="4"/>
        <v> </v>
      </c>
    </row>
    <row r="129" spans="1:9" ht="12.75">
      <c r="A129" s="1">
        <v>791.6607400038629</v>
      </c>
      <c r="B129" s="1">
        <v>930.0358331307507</v>
      </c>
      <c r="C129" s="1"/>
      <c r="H129" s="1" t="str">
        <f t="shared" si="3"/>
        <v> </v>
      </c>
      <c r="I129" s="1" t="str">
        <f t="shared" si="4"/>
        <v> </v>
      </c>
    </row>
    <row r="130" spans="1:9" ht="12.75">
      <c r="A130" s="1">
        <v>597.1846247921349</v>
      </c>
      <c r="B130" s="1">
        <v>1416.3276435061562</v>
      </c>
      <c r="C130" s="1"/>
      <c r="H130" s="1" t="str">
        <f t="shared" si="3"/>
        <v> </v>
      </c>
      <c r="I130" s="1" t="str">
        <f t="shared" si="4"/>
        <v> </v>
      </c>
    </row>
    <row r="131" spans="1:9" ht="12.75">
      <c r="A131" s="1">
        <v>1230.469764675945</v>
      </c>
      <c r="B131" s="1">
        <v>2014.505804732471</v>
      </c>
      <c r="C131" s="1"/>
      <c r="H131" s="1" t="str">
        <f t="shared" si="3"/>
        <v> </v>
      </c>
      <c r="I131" s="1" t="str">
        <f t="shared" si="4"/>
        <v> </v>
      </c>
    </row>
    <row r="132" spans="1:9" ht="12.75">
      <c r="A132" s="1">
        <v>25.41054174071178</v>
      </c>
      <c r="B132" s="1">
        <v>723.086108615098</v>
      </c>
      <c r="C132" s="1"/>
      <c r="H132" s="1" t="str">
        <f t="shared" si="3"/>
        <v> </v>
      </c>
      <c r="I132" s="1" t="str">
        <f t="shared" si="4"/>
        <v> </v>
      </c>
    </row>
    <row r="133" spans="1:9" ht="12.75">
      <c r="A133" s="1">
        <v>184.1370375477709</v>
      </c>
      <c r="B133" s="1">
        <v>1461.3010480621597</v>
      </c>
      <c r="C133" s="1"/>
      <c r="H133" s="1" t="str">
        <f t="shared" si="3"/>
        <v> </v>
      </c>
      <c r="I133" s="1" t="str">
        <f t="shared" si="4"/>
        <v> </v>
      </c>
    </row>
    <row r="134" spans="1:9" ht="12.75">
      <c r="A134" s="1">
        <v>883.4645667666337</v>
      </c>
      <c r="B134" s="1">
        <v>1764.96888027541</v>
      </c>
      <c r="C134" s="1"/>
      <c r="H134" s="1" t="str">
        <f aca="true" t="shared" si="5" ref="H134:H197">IF(AND($C133&gt;0.3,$C133&lt;0.315),A134," ")</f>
        <v> </v>
      </c>
      <c r="I134" s="1" t="str">
        <f aca="true" t="shared" si="6" ref="I134:I197">IF(AND($C133&gt;0.3,$C133&lt;0.315),B134," ")</f>
        <v> </v>
      </c>
    </row>
    <row r="135" spans="1:9" ht="12.75">
      <c r="A135" s="1">
        <v>171.7281192104565</v>
      </c>
      <c r="B135" s="1">
        <v>695.3725292310992</v>
      </c>
      <c r="C135" s="1"/>
      <c r="H135" s="1" t="str">
        <f t="shared" si="5"/>
        <v> </v>
      </c>
      <c r="I135" s="1" t="str">
        <f t="shared" si="6"/>
        <v> </v>
      </c>
    </row>
    <row r="136" spans="1:9" ht="12.75">
      <c r="A136" s="1">
        <v>403.8871578704857</v>
      </c>
      <c r="B136" s="1">
        <v>1200.3988646489233</v>
      </c>
      <c r="C136" s="1"/>
      <c r="H136" s="1" t="str">
        <f t="shared" si="5"/>
        <v> </v>
      </c>
      <c r="I136" s="1" t="str">
        <f t="shared" si="6"/>
        <v> </v>
      </c>
    </row>
    <row r="137" spans="1:9" ht="12.75">
      <c r="A137" s="1">
        <v>694.6949623743421</v>
      </c>
      <c r="B137" s="1">
        <v>968.4597105439025</v>
      </c>
      <c r="C137" s="1"/>
      <c r="H137" s="1" t="str">
        <f t="shared" si="5"/>
        <v> </v>
      </c>
      <c r="I137" s="1" t="str">
        <f t="shared" si="6"/>
        <v> </v>
      </c>
    </row>
    <row r="138" spans="1:9" ht="12.75">
      <c r="A138" s="1">
        <v>331.02327405504184</v>
      </c>
      <c r="B138" s="1">
        <v>838.3285264932056</v>
      </c>
      <c r="C138" s="1"/>
      <c r="H138" s="1" t="str">
        <f t="shared" si="5"/>
        <v> </v>
      </c>
      <c r="I138" s="1" t="str">
        <f t="shared" si="6"/>
        <v> </v>
      </c>
    </row>
    <row r="139" spans="1:9" ht="12.75">
      <c r="A139" s="1">
        <v>1028.5846782498993</v>
      </c>
      <c r="B139" s="1">
        <v>1933.7944595696172</v>
      </c>
      <c r="C139" s="1"/>
      <c r="H139" s="1" t="str">
        <f t="shared" si="5"/>
        <v> </v>
      </c>
      <c r="I139" s="1" t="str">
        <f t="shared" si="6"/>
        <v> </v>
      </c>
    </row>
    <row r="140" spans="1:9" ht="12.75">
      <c r="A140" s="1">
        <v>566.6960886519519</v>
      </c>
      <c r="B140" s="1">
        <v>1803.5711039152375</v>
      </c>
      <c r="C140" s="1"/>
      <c r="H140" s="1" t="str">
        <f t="shared" si="5"/>
        <v> </v>
      </c>
      <c r="I140" s="1" t="str">
        <f t="shared" si="6"/>
        <v> </v>
      </c>
    </row>
    <row r="141" spans="1:9" ht="12.75">
      <c r="A141" s="1">
        <v>152.01936902303714</v>
      </c>
      <c r="B141" s="1">
        <v>513.0058812261268</v>
      </c>
      <c r="C141" s="1"/>
      <c r="H141" s="1" t="str">
        <f t="shared" si="5"/>
        <v> </v>
      </c>
      <c r="I141" s="1" t="str">
        <f t="shared" si="6"/>
        <v> </v>
      </c>
    </row>
    <row r="142" spans="1:9" ht="12.75">
      <c r="A142" s="1">
        <v>623.1580881722039</v>
      </c>
      <c r="B142" s="1">
        <v>1395.0850020824873</v>
      </c>
      <c r="C142" s="1"/>
      <c r="H142" s="1" t="str">
        <f t="shared" si="5"/>
        <v> </v>
      </c>
      <c r="I142" s="1" t="str">
        <f t="shared" si="6"/>
        <v> </v>
      </c>
    </row>
    <row r="143" spans="1:9" ht="12.75">
      <c r="A143" s="1">
        <v>80.70702632539906</v>
      </c>
      <c r="B143" s="1">
        <v>674.0698327354039</v>
      </c>
      <c r="C143" s="1"/>
      <c r="H143" s="1" t="str">
        <f t="shared" si="5"/>
        <v> </v>
      </c>
      <c r="I143" s="1" t="str">
        <f t="shared" si="6"/>
        <v> </v>
      </c>
    </row>
    <row r="144" spans="1:9" ht="12.75">
      <c r="A144" s="1">
        <v>123.2781995786354</v>
      </c>
      <c r="B144" s="1">
        <v>562.0203696940735</v>
      </c>
      <c r="C144" s="1"/>
      <c r="H144" s="1" t="str">
        <f t="shared" si="5"/>
        <v> </v>
      </c>
      <c r="I144" s="1" t="str">
        <f t="shared" si="6"/>
        <v> </v>
      </c>
    </row>
    <row r="145" spans="1:9" ht="12.75">
      <c r="A145" s="1">
        <v>399.9419403844513</v>
      </c>
      <c r="B145" s="1">
        <v>1103.2877241865208</v>
      </c>
      <c r="C145" s="1"/>
      <c r="H145" s="1" t="str">
        <f t="shared" si="5"/>
        <v> </v>
      </c>
      <c r="I145" s="1" t="str">
        <f t="shared" si="6"/>
        <v> </v>
      </c>
    </row>
    <row r="146" spans="1:9" ht="12.75">
      <c r="A146" s="1">
        <v>247.6345470204251</v>
      </c>
      <c r="B146" s="1">
        <v>636.1720411638089</v>
      </c>
      <c r="C146" s="1"/>
      <c r="H146" s="1" t="str">
        <f t="shared" si="5"/>
        <v> </v>
      </c>
      <c r="I146" s="1" t="str">
        <f t="shared" si="6"/>
        <v> </v>
      </c>
    </row>
    <row r="147" spans="1:9" ht="12.75">
      <c r="A147" s="1">
        <v>376.58270583779085</v>
      </c>
      <c r="B147" s="1">
        <v>951.8661218186026</v>
      </c>
      <c r="C147" s="1"/>
      <c r="H147" s="1" t="str">
        <f t="shared" si="5"/>
        <v> </v>
      </c>
      <c r="I147" s="1" t="str">
        <f t="shared" si="6"/>
        <v> </v>
      </c>
    </row>
    <row r="148" spans="1:9" ht="12.75">
      <c r="A148" s="1">
        <v>1010.2242539578583</v>
      </c>
      <c r="B148" s="1">
        <v>1882.9930413863622</v>
      </c>
      <c r="C148" s="1"/>
      <c r="H148" s="1" t="str">
        <f t="shared" si="5"/>
        <v> </v>
      </c>
      <c r="I148" s="1" t="str">
        <f t="shared" si="6"/>
        <v> </v>
      </c>
    </row>
    <row r="149" spans="1:9" ht="12.75">
      <c r="A149" s="1">
        <v>418.87762007536367</v>
      </c>
      <c r="B149" s="1">
        <v>951.9611640149378</v>
      </c>
      <c r="C149" s="1"/>
      <c r="H149" s="1" t="str">
        <f t="shared" si="5"/>
        <v> </v>
      </c>
      <c r="I149" s="1" t="str">
        <f t="shared" si="6"/>
        <v> </v>
      </c>
    </row>
    <row r="150" spans="1:9" ht="12.75">
      <c r="A150" s="1">
        <v>195.65294577478198</v>
      </c>
      <c r="B150" s="1">
        <v>809.0158533155773</v>
      </c>
      <c r="C150" s="1"/>
      <c r="H150" s="1" t="str">
        <f t="shared" si="5"/>
        <v> </v>
      </c>
      <c r="I150" s="1" t="str">
        <f t="shared" si="6"/>
        <v> </v>
      </c>
    </row>
    <row r="151" spans="1:9" ht="12.75">
      <c r="A151" s="1">
        <v>359.43219371620216</v>
      </c>
      <c r="B151" s="1">
        <v>637.6681741590801</v>
      </c>
      <c r="C151" s="1"/>
      <c r="H151" s="1" t="str">
        <f t="shared" si="5"/>
        <v> </v>
      </c>
      <c r="I151" s="1" t="str">
        <f t="shared" si="6"/>
        <v> </v>
      </c>
    </row>
    <row r="152" spans="1:9" ht="12.75">
      <c r="A152" s="1">
        <v>586.5443894326745</v>
      </c>
      <c r="B152" s="1">
        <v>1237.1121530582968</v>
      </c>
      <c r="C152" s="1"/>
      <c r="H152" s="1" t="str">
        <f t="shared" si="5"/>
        <v> </v>
      </c>
      <c r="I152" s="1" t="str">
        <f t="shared" si="6"/>
        <v> </v>
      </c>
    </row>
    <row r="153" spans="1:9" ht="12.75">
      <c r="A153" s="1">
        <v>380.8425516472198</v>
      </c>
      <c r="B153" s="1">
        <v>1193.2717088944628</v>
      </c>
      <c r="C153" s="1"/>
      <c r="H153" s="1" t="str">
        <f t="shared" si="5"/>
        <v> </v>
      </c>
      <c r="I153" s="1" t="str">
        <f t="shared" si="6"/>
        <v> </v>
      </c>
    </row>
    <row r="154" spans="1:9" ht="12.75">
      <c r="A154" s="1">
        <v>528.2591372524621</v>
      </c>
      <c r="B154" s="1">
        <v>1561.0565301591123</v>
      </c>
      <c r="C154" s="1"/>
      <c r="H154" s="1" t="str">
        <f t="shared" si="5"/>
        <v> </v>
      </c>
      <c r="I154" s="1" t="str">
        <f t="shared" si="6"/>
        <v> </v>
      </c>
    </row>
    <row r="155" spans="1:9" ht="12.75">
      <c r="A155" s="1">
        <v>276.1420900133089</v>
      </c>
      <c r="B155" s="1">
        <v>1474.3436852546438</v>
      </c>
      <c r="C155" s="1"/>
      <c r="H155" s="1" t="str">
        <f t="shared" si="5"/>
        <v> </v>
      </c>
      <c r="I155" s="1" t="str">
        <f t="shared" si="6"/>
        <v> </v>
      </c>
    </row>
    <row r="156" spans="1:9" ht="12.75">
      <c r="A156" s="1">
        <v>412.82578548634774</v>
      </c>
      <c r="B156" s="1">
        <v>696.1154585047552</v>
      </c>
      <c r="C156" s="1"/>
      <c r="H156" s="1" t="str">
        <f t="shared" si="5"/>
        <v> </v>
      </c>
      <c r="I156" s="1" t="str">
        <f t="shared" si="6"/>
        <v> </v>
      </c>
    </row>
    <row r="157" spans="1:9" ht="12.75">
      <c r="A157" s="1">
        <v>719.0449777117465</v>
      </c>
      <c r="B157" s="1">
        <v>1787.4035566142993</v>
      </c>
      <c r="C157" s="1"/>
      <c r="H157" s="1" t="str">
        <f t="shared" si="5"/>
        <v> </v>
      </c>
      <c r="I157" s="1" t="str">
        <f t="shared" si="6"/>
        <v> </v>
      </c>
    </row>
    <row r="158" spans="1:9" ht="12.75">
      <c r="A158" s="1">
        <v>282.91327806800837</v>
      </c>
      <c r="B158" s="1">
        <v>1245.2590229037014</v>
      </c>
      <c r="C158" s="1"/>
      <c r="H158" s="1" t="str">
        <f t="shared" si="5"/>
        <v> </v>
      </c>
      <c r="I158" s="1" t="str">
        <f t="shared" si="6"/>
        <v> </v>
      </c>
    </row>
    <row r="159" spans="1:9" ht="12.75">
      <c r="A159" s="1">
        <v>430.60498582053697</v>
      </c>
      <c r="B159" s="1">
        <v>536.6461780573445</v>
      </c>
      <c r="C159" s="1"/>
      <c r="H159" s="1" t="str">
        <f t="shared" si="5"/>
        <v> </v>
      </c>
      <c r="I159" s="1" t="str">
        <f t="shared" si="6"/>
        <v> </v>
      </c>
    </row>
    <row r="160" spans="1:9" ht="12.75">
      <c r="A160" s="1">
        <v>650.7208935436211</v>
      </c>
      <c r="B160" s="1">
        <v>1879.5941175772896</v>
      </c>
      <c r="C160" s="1"/>
      <c r="H160" s="1" t="str">
        <f t="shared" si="5"/>
        <v> </v>
      </c>
      <c r="I160" s="1" t="str">
        <f t="shared" si="6"/>
        <v> </v>
      </c>
    </row>
    <row r="161" spans="1:9" ht="12.75">
      <c r="A161" s="1">
        <v>507.1247541200137</v>
      </c>
      <c r="B161" s="1">
        <v>1752.405006778281</v>
      </c>
      <c r="C161" s="1"/>
      <c r="H161" s="1" t="str">
        <f t="shared" si="5"/>
        <v> </v>
      </c>
      <c r="I161" s="1" t="str">
        <f t="shared" si="6"/>
        <v> </v>
      </c>
    </row>
    <row r="162" spans="1:9" ht="12.75">
      <c r="A162" s="1">
        <v>518.0023107532179</v>
      </c>
      <c r="B162" s="1">
        <v>995.737929338793</v>
      </c>
      <c r="C162" s="1"/>
      <c r="H162" s="1" t="str">
        <f t="shared" si="5"/>
        <v> </v>
      </c>
      <c r="I162" s="1" t="str">
        <f t="shared" si="6"/>
        <v> </v>
      </c>
    </row>
    <row r="163" spans="1:9" ht="12.75">
      <c r="A163" s="1">
        <v>572.4213577996125</v>
      </c>
      <c r="B163" s="1">
        <v>556.1350010571914</v>
      </c>
      <c r="C163" s="1"/>
      <c r="H163" s="1" t="str">
        <f t="shared" si="5"/>
        <v> </v>
      </c>
      <c r="I163" s="1" t="str">
        <f t="shared" si="6"/>
        <v> </v>
      </c>
    </row>
    <row r="164" spans="1:9" ht="12.75">
      <c r="A164" s="1">
        <v>625.4085191249033</v>
      </c>
      <c r="B164" s="1">
        <v>1529.4753213998774</v>
      </c>
      <c r="C164" s="1"/>
      <c r="H164" s="1" t="str">
        <f t="shared" si="5"/>
        <v> </v>
      </c>
      <c r="I164" s="1" t="str">
        <f t="shared" si="6"/>
        <v> </v>
      </c>
    </row>
    <row r="165" spans="1:9" ht="12.75">
      <c r="A165" s="1">
        <v>645.2744413654727</v>
      </c>
      <c r="B165" s="1">
        <v>836.9840233177456</v>
      </c>
      <c r="C165" s="1"/>
      <c r="H165" s="1" t="str">
        <f t="shared" si="5"/>
        <v> </v>
      </c>
      <c r="I165" s="1" t="str">
        <f t="shared" si="6"/>
        <v> </v>
      </c>
    </row>
    <row r="166" spans="1:9" ht="12.75">
      <c r="A166" s="1">
        <v>539.7452026845713</v>
      </c>
      <c r="B166" s="1">
        <v>1286.8529867324469</v>
      </c>
      <c r="C166" s="1"/>
      <c r="H166" s="1" t="str">
        <f t="shared" si="5"/>
        <v> </v>
      </c>
      <c r="I166" s="1" t="str">
        <f t="shared" si="6"/>
        <v> </v>
      </c>
    </row>
    <row r="167" spans="1:9" ht="12.75">
      <c r="A167" s="1">
        <v>578.3657583269814</v>
      </c>
      <c r="B167" s="1">
        <v>1703.2061324704046</v>
      </c>
      <c r="C167" s="1"/>
      <c r="H167" s="1" t="str">
        <f t="shared" si="5"/>
        <v> </v>
      </c>
      <c r="I167" s="1" t="str">
        <f t="shared" si="6"/>
        <v> </v>
      </c>
    </row>
    <row r="168" spans="1:9" ht="12.75">
      <c r="A168" s="1">
        <v>119.54699756461196</v>
      </c>
      <c r="B168" s="1">
        <v>539.2266703216592</v>
      </c>
      <c r="C168" s="1"/>
      <c r="H168" s="1" t="str">
        <f t="shared" si="5"/>
        <v> </v>
      </c>
      <c r="I168" s="1" t="str">
        <f t="shared" si="6"/>
        <v> </v>
      </c>
    </row>
    <row r="169" spans="1:9" ht="12.75">
      <c r="A169" s="1">
        <v>286.7632828274509</v>
      </c>
      <c r="B169" s="1">
        <v>667.6698890492844</v>
      </c>
      <c r="C169" s="1"/>
      <c r="H169" s="1" t="str">
        <f t="shared" si="5"/>
        <v> </v>
      </c>
      <c r="I169" s="1" t="str">
        <f t="shared" si="6"/>
        <v> </v>
      </c>
    </row>
    <row r="170" spans="1:9" ht="12.75">
      <c r="A170" s="1">
        <v>1000.3471414966043</v>
      </c>
      <c r="B170" s="1">
        <v>2166.1205610376783</v>
      </c>
      <c r="C170" s="1"/>
      <c r="H170" s="1" t="str">
        <f t="shared" si="5"/>
        <v> </v>
      </c>
      <c r="I170" s="1" t="str">
        <f t="shared" si="6"/>
        <v> </v>
      </c>
    </row>
    <row r="171" spans="1:9" ht="12.75">
      <c r="A171" s="1">
        <v>938.0865448183613</v>
      </c>
      <c r="B171" s="1">
        <v>1834.062055900722</v>
      </c>
      <c r="C171" s="1"/>
      <c r="H171" s="1" t="str">
        <f t="shared" si="5"/>
        <v> </v>
      </c>
      <c r="I171" s="1" t="str">
        <f t="shared" si="6"/>
        <v> </v>
      </c>
    </row>
    <row r="172" spans="1:9" ht="12.75">
      <c r="A172" s="1">
        <v>928.1378096493427</v>
      </c>
      <c r="B172" s="1">
        <v>1891.5072191935906</v>
      </c>
      <c r="C172" s="1"/>
      <c r="H172" s="1" t="str">
        <f t="shared" si="5"/>
        <v> </v>
      </c>
      <c r="I172" s="1" t="str">
        <f t="shared" si="6"/>
        <v> </v>
      </c>
    </row>
    <row r="173" spans="1:9" ht="12.75">
      <c r="A173" s="1">
        <v>793.6718601631583</v>
      </c>
      <c r="B173" s="1">
        <v>1642.884649550615</v>
      </c>
      <c r="C173" s="1"/>
      <c r="H173" s="1" t="str">
        <f t="shared" si="5"/>
        <v> </v>
      </c>
      <c r="I173" s="1" t="str">
        <f t="shared" si="6"/>
        <v> </v>
      </c>
    </row>
    <row r="174" spans="1:9" ht="12.75">
      <c r="A174" s="1">
        <v>582.3735035737627</v>
      </c>
      <c r="B174" s="1">
        <v>1284.331938473406</v>
      </c>
      <c r="C174" s="1"/>
      <c r="H174" s="1" t="str">
        <f t="shared" si="5"/>
        <v> </v>
      </c>
      <c r="I174" s="1" t="str">
        <f t="shared" si="6"/>
        <v> </v>
      </c>
    </row>
    <row r="175" spans="1:9" ht="12.75">
      <c r="A175" s="1">
        <v>532.6522808791196</v>
      </c>
      <c r="B175" s="1">
        <v>1018.8817415388257</v>
      </c>
      <c r="C175" s="1"/>
      <c r="H175" s="1" t="str">
        <f t="shared" si="5"/>
        <v> </v>
      </c>
      <c r="I175" s="1" t="str">
        <f t="shared" si="6"/>
        <v> </v>
      </c>
    </row>
    <row r="176" spans="1:9" ht="12.75">
      <c r="A176" s="1">
        <v>555.6988766220456</v>
      </c>
      <c r="B176" s="1">
        <v>1785.2057200349009</v>
      </c>
      <c r="C176" s="1"/>
      <c r="H176" s="1" t="str">
        <f t="shared" si="5"/>
        <v> </v>
      </c>
      <c r="I176" s="1" t="str">
        <f t="shared" si="6"/>
        <v> </v>
      </c>
    </row>
    <row r="177" spans="1:9" ht="12.75">
      <c r="A177" s="1">
        <v>574.8178763387841</v>
      </c>
      <c r="B177" s="1">
        <v>1725.4762044791278</v>
      </c>
      <c r="C177" s="1"/>
      <c r="H177" s="1" t="str">
        <f t="shared" si="5"/>
        <v> </v>
      </c>
      <c r="I177" s="1" t="str">
        <f t="shared" si="6"/>
        <v> </v>
      </c>
    </row>
    <row r="178" spans="1:9" ht="12.75">
      <c r="A178" s="1">
        <v>933.283275924623</v>
      </c>
      <c r="B178" s="1">
        <v>1297.2063759894809</v>
      </c>
      <c r="C178" s="1"/>
      <c r="H178" s="1" t="str">
        <f t="shared" si="5"/>
        <v> </v>
      </c>
      <c r="I178" s="1" t="str">
        <f t="shared" si="6"/>
        <v> </v>
      </c>
    </row>
    <row r="179" spans="1:9" ht="12.75">
      <c r="A179" s="1">
        <v>575.3581730350561</v>
      </c>
      <c r="B179" s="1">
        <v>1294.397160018525</v>
      </c>
      <c r="C179" s="1"/>
      <c r="H179" s="1" t="str">
        <f t="shared" si="5"/>
        <v> </v>
      </c>
      <c r="I179" s="1" t="str">
        <f t="shared" si="6"/>
        <v> </v>
      </c>
    </row>
    <row r="180" spans="1:9" ht="12.75">
      <c r="A180" s="1">
        <v>271.4763821932138</v>
      </c>
      <c r="B180" s="1">
        <v>1463.2003287948464</v>
      </c>
      <c r="C180" s="1"/>
      <c r="H180" s="1" t="str">
        <f t="shared" si="5"/>
        <v> </v>
      </c>
      <c r="I180" s="1" t="str">
        <f t="shared" si="6"/>
        <v> </v>
      </c>
    </row>
    <row r="181" spans="1:9" ht="12.75">
      <c r="A181" s="1">
        <v>563.9846575722913</v>
      </c>
      <c r="B181" s="1">
        <v>1057.5657486475393</v>
      </c>
      <c r="C181" s="1"/>
      <c r="H181" s="1" t="str">
        <f t="shared" si="5"/>
        <v> </v>
      </c>
      <c r="I181" s="1" t="str">
        <f t="shared" si="6"/>
        <v> </v>
      </c>
    </row>
    <row r="182" spans="1:9" ht="12.75">
      <c r="A182" s="1">
        <v>386.00222877721535</v>
      </c>
      <c r="B182" s="1">
        <v>812.857615779285</v>
      </c>
      <c r="C182" s="1"/>
      <c r="H182" s="1" t="str">
        <f t="shared" si="5"/>
        <v> </v>
      </c>
      <c r="I182" s="1" t="str">
        <f t="shared" si="6"/>
        <v> </v>
      </c>
    </row>
    <row r="183" spans="1:9" ht="12.75">
      <c r="A183" s="1">
        <v>698.6560960176575</v>
      </c>
      <c r="B183" s="1">
        <v>1119.6073986871852</v>
      </c>
      <c r="C183" s="1"/>
      <c r="H183" s="1" t="str">
        <f t="shared" si="5"/>
        <v> </v>
      </c>
      <c r="I183" s="1" t="str">
        <f t="shared" si="6"/>
        <v> </v>
      </c>
    </row>
    <row r="184" spans="1:9" ht="12.75">
      <c r="A184" s="1">
        <v>324.4271637304337</v>
      </c>
      <c r="B184" s="1">
        <v>975.5503017691808</v>
      </c>
      <c r="C184" s="1"/>
      <c r="H184" s="1" t="str">
        <f t="shared" si="5"/>
        <v> </v>
      </c>
      <c r="I184" s="1" t="str">
        <f t="shared" si="6"/>
        <v> </v>
      </c>
    </row>
    <row r="185" spans="1:9" ht="12.75">
      <c r="A185" s="1">
        <v>588.4557493918692</v>
      </c>
      <c r="B185" s="1">
        <v>1281.3632340799813</v>
      </c>
      <c r="C185" s="1"/>
      <c r="H185" s="1" t="str">
        <f t="shared" si="5"/>
        <v> </v>
      </c>
      <c r="I185" s="1" t="str">
        <f t="shared" si="6"/>
        <v> </v>
      </c>
    </row>
    <row r="186" spans="1:9" ht="12.75">
      <c r="A186" s="1">
        <v>714.091073758027</v>
      </c>
      <c r="B186" s="1">
        <v>1546.0348324955703</v>
      </c>
      <c r="C186" s="1"/>
      <c r="H186" s="1" t="str">
        <f t="shared" si="5"/>
        <v> </v>
      </c>
      <c r="I186" s="1" t="str">
        <f t="shared" si="6"/>
        <v> </v>
      </c>
    </row>
    <row r="187" spans="1:9" ht="12.75">
      <c r="A187" s="1">
        <v>724.8020791739691</v>
      </c>
      <c r="B187" s="1">
        <v>1359.1653046438296</v>
      </c>
      <c r="C187" s="1"/>
      <c r="H187" s="1" t="str">
        <f t="shared" si="5"/>
        <v> </v>
      </c>
      <c r="I187" s="1" t="str">
        <f t="shared" si="6"/>
        <v> </v>
      </c>
    </row>
    <row r="188" spans="1:9" ht="12.75">
      <c r="A188" s="1">
        <v>43.63681556424126</v>
      </c>
      <c r="B188" s="1">
        <v>458.28388402296696</v>
      </c>
      <c r="C188" s="1"/>
      <c r="H188" s="1" t="str">
        <f t="shared" si="5"/>
        <v> </v>
      </c>
      <c r="I188" s="1" t="str">
        <f t="shared" si="6"/>
        <v> </v>
      </c>
    </row>
    <row r="189" spans="1:9" ht="12.75">
      <c r="A189" s="1">
        <v>872.37441574689</v>
      </c>
      <c r="B189" s="1">
        <v>2324.2016541422345</v>
      </c>
      <c r="C189" s="1"/>
      <c r="H189" s="1" t="str">
        <f t="shared" si="5"/>
        <v> </v>
      </c>
      <c r="I189" s="1" t="str">
        <f t="shared" si="6"/>
        <v> </v>
      </c>
    </row>
    <row r="190" spans="1:9" ht="12.75">
      <c r="A190" s="1">
        <v>493.06652398445294</v>
      </c>
      <c r="B190" s="1">
        <v>1445.616541923846</v>
      </c>
      <c r="C190" s="1"/>
      <c r="H190" s="1" t="str">
        <f t="shared" si="5"/>
        <v> </v>
      </c>
      <c r="I190" s="1" t="str">
        <f t="shared" si="6"/>
        <v> </v>
      </c>
    </row>
    <row r="191" spans="1:9" ht="12.75">
      <c r="A191" s="1">
        <v>748.9821326889796</v>
      </c>
      <c r="B191" s="1">
        <v>1344.2127569993318</v>
      </c>
      <c r="C191" s="1"/>
      <c r="H191" s="1" t="str">
        <f t="shared" si="5"/>
        <v> </v>
      </c>
      <c r="I191" s="1" t="str">
        <f t="shared" si="6"/>
        <v> </v>
      </c>
    </row>
    <row r="192" spans="1:9" ht="12.75">
      <c r="A192" s="1">
        <v>421.91533237928525</v>
      </c>
      <c r="B192" s="1">
        <v>1163.321707304567</v>
      </c>
      <c r="C192" s="1"/>
      <c r="H192" s="1" t="str">
        <f t="shared" si="5"/>
        <v> </v>
      </c>
      <c r="I192" s="1" t="str">
        <f t="shared" si="6"/>
        <v> </v>
      </c>
    </row>
    <row r="193" spans="1:9" ht="12.75">
      <c r="A193" s="1">
        <v>508.272991181002</v>
      </c>
      <c r="B193" s="1">
        <v>1925.615430559992</v>
      </c>
      <c r="C193" s="1"/>
      <c r="H193" s="1" t="str">
        <f t="shared" si="5"/>
        <v> </v>
      </c>
      <c r="I193" s="1" t="str">
        <f t="shared" si="6"/>
        <v> </v>
      </c>
    </row>
    <row r="194" spans="1:9" ht="12.75">
      <c r="A194" s="1">
        <v>712.0833642038633</v>
      </c>
      <c r="B194" s="1">
        <v>881.4512514396483</v>
      </c>
      <c r="C194" s="1"/>
      <c r="H194" s="1" t="str">
        <f t="shared" si="5"/>
        <v> </v>
      </c>
      <c r="I194" s="1" t="str">
        <f t="shared" si="6"/>
        <v> </v>
      </c>
    </row>
    <row r="195" spans="1:9" ht="12.75">
      <c r="A195" s="1">
        <v>523.0491536967747</v>
      </c>
      <c r="B195" s="1">
        <v>1239.1216247584453</v>
      </c>
      <c r="C195" s="1"/>
      <c r="H195" s="1" t="str">
        <f t="shared" si="5"/>
        <v> </v>
      </c>
      <c r="I195" s="1" t="str">
        <f t="shared" si="6"/>
        <v> </v>
      </c>
    </row>
    <row r="196" spans="1:9" ht="12.75">
      <c r="A196" s="1">
        <v>946.2185643205885</v>
      </c>
      <c r="B196" s="1">
        <v>1781.9296490648412</v>
      </c>
      <c r="C196" s="1"/>
      <c r="H196" s="1" t="str">
        <f t="shared" si="5"/>
        <v> </v>
      </c>
      <c r="I196" s="1" t="str">
        <f t="shared" si="6"/>
        <v> </v>
      </c>
    </row>
    <row r="197" spans="1:9" ht="12.75">
      <c r="A197" s="1">
        <v>1114.8547981865704</v>
      </c>
      <c r="B197" s="1">
        <v>1634.4140422239434</v>
      </c>
      <c r="C197" s="1"/>
      <c r="H197" s="1" t="str">
        <f t="shared" si="5"/>
        <v> </v>
      </c>
      <c r="I197" s="1" t="str">
        <f t="shared" si="6"/>
        <v> </v>
      </c>
    </row>
    <row r="198" spans="1:9" ht="12.75">
      <c r="A198" s="1">
        <v>787.138277599297</v>
      </c>
      <c r="B198" s="1">
        <v>1500.8580137651734</v>
      </c>
      <c r="C198" s="1"/>
      <c r="H198" s="1" t="str">
        <f aca="true" t="shared" si="7" ref="H198:H261">IF(AND($C197&gt;0.3,$C197&lt;0.315),A198," ")</f>
        <v> </v>
      </c>
      <c r="I198" s="1" t="str">
        <f aca="true" t="shared" si="8" ref="I198:I261">IF(AND($C197&gt;0.3,$C197&lt;0.315),B198," ")</f>
        <v> </v>
      </c>
    </row>
    <row r="199" spans="1:9" ht="12.75">
      <c r="A199" s="1">
        <v>205.64090290281456</v>
      </c>
      <c r="B199" s="1">
        <v>905.6821513928298</v>
      </c>
      <c r="C199" s="1"/>
      <c r="H199" s="1" t="str">
        <f t="shared" si="7"/>
        <v> </v>
      </c>
      <c r="I199" s="1" t="str">
        <f t="shared" si="8"/>
        <v> </v>
      </c>
    </row>
    <row r="200" spans="1:9" ht="12.75">
      <c r="A200" s="1">
        <v>708.1628736050334</v>
      </c>
      <c r="B200" s="1">
        <v>1214.9090425969916</v>
      </c>
      <c r="C200" s="1"/>
      <c r="H200" s="1" t="str">
        <f t="shared" si="7"/>
        <v> </v>
      </c>
      <c r="I200" s="1" t="str">
        <f t="shared" si="8"/>
        <v> </v>
      </c>
    </row>
    <row r="201" spans="1:9" ht="12.75">
      <c r="A201" s="1">
        <v>693.9963567565428</v>
      </c>
      <c r="B201" s="1">
        <v>1846.346146090218</v>
      </c>
      <c r="C201" s="1"/>
      <c r="H201" s="1" t="str">
        <f t="shared" si="7"/>
        <v> </v>
      </c>
      <c r="I201" s="1" t="str">
        <f t="shared" si="8"/>
        <v> </v>
      </c>
    </row>
    <row r="202" spans="1:9" ht="12.75">
      <c r="A202" s="1">
        <v>507.20149273547577</v>
      </c>
      <c r="B202" s="1">
        <v>1344.9800578888244</v>
      </c>
      <c r="C202" s="1"/>
      <c r="H202" s="1" t="str">
        <f t="shared" si="7"/>
        <v> </v>
      </c>
      <c r="I202" s="1" t="str">
        <f t="shared" si="8"/>
        <v> </v>
      </c>
    </row>
    <row r="203" spans="1:9" ht="12.75">
      <c r="A203" s="1">
        <v>547.2402916784631</v>
      </c>
      <c r="B203" s="1">
        <v>444.7086271517037</v>
      </c>
      <c r="C203" s="1"/>
      <c r="H203" s="1" t="str">
        <f t="shared" si="7"/>
        <v> </v>
      </c>
      <c r="I203" s="1" t="str">
        <f t="shared" si="8"/>
        <v> </v>
      </c>
    </row>
    <row r="204" spans="1:9" ht="12.75">
      <c r="A204" s="1">
        <v>311.94491738278884</v>
      </c>
      <c r="B204" s="1">
        <v>602.0066453180334</v>
      </c>
      <c r="C204" s="1"/>
      <c r="H204" s="1" t="str">
        <f t="shared" si="7"/>
        <v> </v>
      </c>
      <c r="I204" s="1" t="str">
        <f t="shared" si="8"/>
        <v> </v>
      </c>
    </row>
    <row r="205" spans="1:9" ht="12.75">
      <c r="A205" s="1">
        <v>458.3167209493695</v>
      </c>
      <c r="B205" s="1">
        <v>1184.3173356515763</v>
      </c>
      <c r="C205" s="1"/>
      <c r="H205" s="1" t="str">
        <f t="shared" si="7"/>
        <v> </v>
      </c>
      <c r="I205" s="1" t="str">
        <f t="shared" si="8"/>
        <v> </v>
      </c>
    </row>
    <row r="206" spans="1:9" ht="12.75">
      <c r="A206" s="1">
        <v>686.6118282123352</v>
      </c>
      <c r="B206" s="1">
        <v>1814.1253920253803</v>
      </c>
      <c r="C206" s="1"/>
      <c r="H206" s="1" t="str">
        <f t="shared" si="7"/>
        <v> </v>
      </c>
      <c r="I206" s="1" t="str">
        <f t="shared" si="8"/>
        <v> </v>
      </c>
    </row>
    <row r="207" spans="1:9" ht="12.75">
      <c r="A207" s="1">
        <v>50.93244352610782</v>
      </c>
      <c r="B207" s="1">
        <v>873.5837527870899</v>
      </c>
      <c r="C207" s="1"/>
      <c r="H207" s="1" t="str">
        <f t="shared" si="7"/>
        <v> </v>
      </c>
      <c r="I207" s="1" t="str">
        <f t="shared" si="8"/>
        <v> </v>
      </c>
    </row>
    <row r="208" spans="1:9" ht="12.75">
      <c r="A208" s="1">
        <v>442.7512875627144</v>
      </c>
      <c r="B208" s="1">
        <v>690.3481678597018</v>
      </c>
      <c r="C208" s="1"/>
      <c r="H208" s="1" t="str">
        <f t="shared" si="7"/>
        <v> </v>
      </c>
      <c r="I208" s="1" t="str">
        <f t="shared" si="8"/>
        <v> </v>
      </c>
    </row>
    <row r="209" spans="1:9" ht="12.75">
      <c r="A209" s="1">
        <v>357.6140569639392</v>
      </c>
      <c r="B209" s="1">
        <v>1087.6316255467827</v>
      </c>
      <c r="C209" s="1"/>
      <c r="H209" s="1" t="str">
        <f t="shared" si="7"/>
        <v> </v>
      </c>
      <c r="I209" s="1" t="str">
        <f t="shared" si="8"/>
        <v> </v>
      </c>
    </row>
    <row r="210" spans="1:9" ht="12.75">
      <c r="A210" s="1">
        <v>635.5559220428404</v>
      </c>
      <c r="B210" s="1">
        <v>1193.2121512023514</v>
      </c>
      <c r="C210" s="1"/>
      <c r="H210" s="1" t="str">
        <f t="shared" si="7"/>
        <v> </v>
      </c>
      <c r="I210" s="1" t="str">
        <f t="shared" si="8"/>
        <v> </v>
      </c>
    </row>
    <row r="211" spans="1:9" ht="12.75">
      <c r="A211" s="1">
        <v>637.109168463212</v>
      </c>
      <c r="B211" s="1">
        <v>274.05544667599315</v>
      </c>
      <c r="C211" s="1"/>
      <c r="H211" s="1" t="str">
        <f t="shared" si="7"/>
        <v> </v>
      </c>
      <c r="I211" s="1" t="str">
        <f t="shared" si="8"/>
        <v> </v>
      </c>
    </row>
    <row r="212" spans="1:9" ht="12.75">
      <c r="A212" s="1">
        <v>268.5569042005227</v>
      </c>
      <c r="B212" s="1">
        <v>1416.8749887863669</v>
      </c>
      <c r="C212" s="1"/>
      <c r="H212" s="1" t="str">
        <f t="shared" si="7"/>
        <v> </v>
      </c>
      <c r="I212" s="1" t="str">
        <f t="shared" si="8"/>
        <v> </v>
      </c>
    </row>
    <row r="213" spans="1:9" ht="12.75">
      <c r="A213" s="1">
        <v>52.076926396694034</v>
      </c>
      <c r="B213" s="1">
        <v>1138.3392205112614</v>
      </c>
      <c r="C213" s="1"/>
      <c r="H213" s="1" t="str">
        <f t="shared" si="7"/>
        <v> </v>
      </c>
      <c r="I213" s="1" t="str">
        <f t="shared" si="8"/>
        <v> </v>
      </c>
    </row>
    <row r="214" spans="1:9" ht="12.75">
      <c r="A214" s="1">
        <v>344.1325033127214</v>
      </c>
      <c r="B214" s="1">
        <v>905.1867894191673</v>
      </c>
      <c r="C214" s="1"/>
      <c r="H214" s="1" t="str">
        <f t="shared" si="7"/>
        <v> </v>
      </c>
      <c r="I214" s="1" t="str">
        <f t="shared" si="8"/>
        <v> </v>
      </c>
    </row>
    <row r="215" spans="1:9" ht="12.75">
      <c r="A215" s="1">
        <v>329.0232383624243</v>
      </c>
      <c r="B215" s="1">
        <v>742.5697478089205</v>
      </c>
      <c r="C215" s="1"/>
      <c r="H215" s="1" t="str">
        <f t="shared" si="7"/>
        <v> </v>
      </c>
      <c r="I215" s="1" t="str">
        <f t="shared" si="8"/>
        <v> </v>
      </c>
    </row>
    <row r="216" spans="1:9" ht="12.75">
      <c r="A216" s="1">
        <v>508.44522674015025</v>
      </c>
      <c r="B216" s="1">
        <v>1829.4552094408573</v>
      </c>
      <c r="C216" s="1"/>
      <c r="H216" s="1" t="str">
        <f t="shared" si="7"/>
        <v> </v>
      </c>
      <c r="I216" s="1" t="str">
        <f t="shared" si="8"/>
        <v> </v>
      </c>
    </row>
    <row r="217" spans="1:9" ht="12.75">
      <c r="A217" s="1">
        <v>379.039478400955</v>
      </c>
      <c r="B217" s="1">
        <v>1068.6719579331111</v>
      </c>
      <c r="C217" s="1"/>
      <c r="H217" s="1" t="str">
        <f t="shared" si="7"/>
        <v> </v>
      </c>
      <c r="I217" s="1" t="str">
        <f t="shared" si="8"/>
        <v> </v>
      </c>
    </row>
    <row r="218" spans="1:9" ht="12.75">
      <c r="A218" s="1">
        <v>886.7842224281048</v>
      </c>
      <c r="B218" s="1">
        <v>1236.6362457447394</v>
      </c>
      <c r="C218" s="1"/>
      <c r="H218" s="1" t="str">
        <f t="shared" si="7"/>
        <v> </v>
      </c>
      <c r="I218" s="1" t="str">
        <f t="shared" si="8"/>
        <v> </v>
      </c>
    </row>
    <row r="219" spans="1:9" ht="12.75">
      <c r="A219" s="1">
        <v>417.061697691679</v>
      </c>
      <c r="B219" s="1">
        <v>1515.9539173560916</v>
      </c>
      <c r="C219" s="1"/>
      <c r="H219" s="1" t="str">
        <f t="shared" si="7"/>
        <v> </v>
      </c>
      <c r="I219" s="1" t="str">
        <f t="shared" si="8"/>
        <v> </v>
      </c>
    </row>
    <row r="220" spans="1:9" ht="12.75">
      <c r="A220" s="1">
        <v>474.31842757578124</v>
      </c>
      <c r="B220" s="1">
        <v>1404.9354691911503</v>
      </c>
      <c r="C220" s="1"/>
      <c r="H220" s="1" t="str">
        <f t="shared" si="7"/>
        <v> </v>
      </c>
      <c r="I220" s="1" t="str">
        <f t="shared" si="8"/>
        <v> </v>
      </c>
    </row>
    <row r="221" spans="1:9" ht="12.75">
      <c r="A221" s="1">
        <v>375.7829189344193</v>
      </c>
      <c r="B221" s="1">
        <v>941.032988317238</v>
      </c>
      <c r="C221" s="1"/>
      <c r="H221" s="1" t="str">
        <f t="shared" si="7"/>
        <v> </v>
      </c>
      <c r="I221" s="1" t="str">
        <f t="shared" si="8"/>
        <v> </v>
      </c>
    </row>
    <row r="222" spans="1:9" ht="12.75">
      <c r="A222" s="1">
        <v>198.95668527897215</v>
      </c>
      <c r="B222" s="1">
        <v>1417.6013908359892</v>
      </c>
      <c r="C222" s="1"/>
      <c r="H222" s="1" t="str">
        <f t="shared" si="7"/>
        <v> </v>
      </c>
      <c r="I222" s="1" t="str">
        <f t="shared" si="8"/>
        <v> </v>
      </c>
    </row>
    <row r="223" spans="1:9" ht="12.75">
      <c r="A223" s="1">
        <v>37.497726327273995</v>
      </c>
      <c r="B223" s="1">
        <v>1547.5483990536304</v>
      </c>
      <c r="C223" s="1"/>
      <c r="H223" s="1" t="str">
        <f t="shared" si="7"/>
        <v> </v>
      </c>
      <c r="I223" s="1" t="str">
        <f t="shared" si="8"/>
        <v> </v>
      </c>
    </row>
    <row r="224" spans="1:9" ht="12.75">
      <c r="A224" s="1">
        <v>639.8962012899574</v>
      </c>
      <c r="B224" s="1">
        <v>995.7980128325289</v>
      </c>
      <c r="C224" s="1"/>
      <c r="H224" s="1" t="str">
        <f t="shared" si="7"/>
        <v> </v>
      </c>
      <c r="I224" s="1" t="str">
        <f t="shared" si="8"/>
        <v> </v>
      </c>
    </row>
    <row r="225" spans="1:9" ht="12.75">
      <c r="A225" s="1">
        <v>792.6833531091688</v>
      </c>
      <c r="B225" s="1">
        <v>1325.7610421766003</v>
      </c>
      <c r="C225" s="1"/>
      <c r="H225" s="1" t="str">
        <f t="shared" si="7"/>
        <v> </v>
      </c>
      <c r="I225" s="1" t="str">
        <f t="shared" si="8"/>
        <v> </v>
      </c>
    </row>
    <row r="226" spans="1:9" ht="12.75">
      <c r="A226" s="1">
        <v>656.7281060488313</v>
      </c>
      <c r="B226" s="1">
        <v>890.4803169349179</v>
      </c>
      <c r="C226" s="1"/>
      <c r="H226" s="1" t="str">
        <f t="shared" si="7"/>
        <v> </v>
      </c>
      <c r="I226" s="1" t="str">
        <f t="shared" si="8"/>
        <v> </v>
      </c>
    </row>
    <row r="227" spans="1:9" ht="12.75">
      <c r="A227" s="1">
        <v>310.87739797658287</v>
      </c>
      <c r="B227" s="1">
        <v>1289.6007265459048</v>
      </c>
      <c r="C227" s="1"/>
      <c r="H227" s="1" t="str">
        <f t="shared" si="7"/>
        <v> </v>
      </c>
      <c r="I227" s="1" t="str">
        <f t="shared" si="8"/>
        <v> </v>
      </c>
    </row>
    <row r="228" spans="1:9" ht="12.75">
      <c r="A228" s="1">
        <v>635.0687739432033</v>
      </c>
      <c r="B228" s="1">
        <v>1151.720974485761</v>
      </c>
      <c r="C228" s="1"/>
      <c r="H228" s="1" t="str">
        <f t="shared" si="7"/>
        <v> </v>
      </c>
      <c r="I228" s="1" t="str">
        <f t="shared" si="8"/>
        <v> </v>
      </c>
    </row>
    <row r="229" spans="1:9" ht="12.75">
      <c r="A229" s="1">
        <v>530.4160607811355</v>
      </c>
      <c r="B229" s="1">
        <v>835.4699135912597</v>
      </c>
      <c r="C229" s="1"/>
      <c r="H229" s="1" t="str">
        <f t="shared" si="7"/>
        <v> </v>
      </c>
      <c r="I229" s="1" t="str">
        <f t="shared" si="8"/>
        <v> </v>
      </c>
    </row>
    <row r="230" spans="1:9" ht="12.75">
      <c r="A230" s="1">
        <v>330.66260256237</v>
      </c>
      <c r="B230" s="1">
        <v>1629.9074533440944</v>
      </c>
      <c r="C230" s="1"/>
      <c r="H230" s="1" t="str">
        <f t="shared" si="7"/>
        <v> </v>
      </c>
      <c r="I230" s="1" t="str">
        <f t="shared" si="8"/>
        <v> </v>
      </c>
    </row>
    <row r="231" spans="1:9" ht="12.75">
      <c r="A231" s="1">
        <v>632.8612597717438</v>
      </c>
      <c r="B231" s="1">
        <v>1437.8159621861414</v>
      </c>
      <c r="C231" s="1"/>
      <c r="H231" s="1" t="str">
        <f t="shared" si="7"/>
        <v> </v>
      </c>
      <c r="I231" s="1" t="str">
        <f t="shared" si="8"/>
        <v> </v>
      </c>
    </row>
    <row r="232" spans="1:9" ht="12.75">
      <c r="A232" s="1">
        <v>465.68817550723907</v>
      </c>
      <c r="B232" s="1">
        <v>1076.1603394035774</v>
      </c>
      <c r="C232" s="1"/>
      <c r="H232" s="1" t="str">
        <f t="shared" si="7"/>
        <v> </v>
      </c>
      <c r="I232" s="1" t="str">
        <f t="shared" si="8"/>
        <v> </v>
      </c>
    </row>
    <row r="233" spans="1:9" ht="12.75">
      <c r="A233" s="1">
        <v>180.14606110955356</v>
      </c>
      <c r="B233" s="1">
        <v>817.7254587968491</v>
      </c>
      <c r="C233" s="1"/>
      <c r="H233" s="1" t="str">
        <f t="shared" si="7"/>
        <v> </v>
      </c>
      <c r="I233" s="1" t="str">
        <f t="shared" si="8"/>
        <v> </v>
      </c>
    </row>
    <row r="234" spans="1:9" ht="12.75">
      <c r="A234" s="1">
        <v>439.9204853034462</v>
      </c>
      <c r="B234" s="1">
        <v>1288.648514014858</v>
      </c>
      <c r="C234" s="1"/>
      <c r="H234" s="1" t="str">
        <f t="shared" si="7"/>
        <v> </v>
      </c>
      <c r="I234" s="1" t="str">
        <f t="shared" si="8"/>
        <v> </v>
      </c>
    </row>
    <row r="235" spans="1:9" ht="12.75">
      <c r="A235" s="1">
        <v>448.33274286065716</v>
      </c>
      <c r="B235" s="1">
        <v>1029.2532638464763</v>
      </c>
      <c r="C235" s="1"/>
      <c r="H235" s="1" t="str">
        <f t="shared" si="7"/>
        <v> </v>
      </c>
      <c r="I235" s="1" t="str">
        <f t="shared" si="8"/>
        <v> </v>
      </c>
    </row>
    <row r="236" spans="1:9" ht="12.75">
      <c r="A236" s="1">
        <v>806.7282250412973</v>
      </c>
      <c r="B236" s="1">
        <v>1292.5223077450937</v>
      </c>
      <c r="C236" s="1"/>
      <c r="H236" s="1" t="str">
        <f t="shared" si="7"/>
        <v> </v>
      </c>
      <c r="I236" s="1" t="str">
        <f t="shared" si="8"/>
        <v> </v>
      </c>
    </row>
    <row r="237" spans="1:9" ht="12.75">
      <c r="A237" s="1">
        <v>539.7452026845713</v>
      </c>
      <c r="B237" s="1">
        <v>1799.4403921426056</v>
      </c>
      <c r="C237" s="1"/>
      <c r="H237" s="1" t="str">
        <f t="shared" si="7"/>
        <v> </v>
      </c>
      <c r="I237" s="1" t="str">
        <f t="shared" si="8"/>
        <v> </v>
      </c>
    </row>
    <row r="238" spans="1:9" ht="12.75">
      <c r="A238" s="1">
        <v>834.7213350934908</v>
      </c>
      <c r="B238" s="1">
        <v>1550.1107045798562</v>
      </c>
      <c r="C238" s="1"/>
      <c r="H238" s="1" t="str">
        <f t="shared" si="7"/>
        <v> </v>
      </c>
      <c r="I238" s="1" t="str">
        <f t="shared" si="8"/>
        <v> </v>
      </c>
    </row>
    <row r="239" spans="1:9" ht="12.75">
      <c r="A239" s="1">
        <v>420.8907297543192</v>
      </c>
      <c r="B239" s="1">
        <v>679.1057475316848</v>
      </c>
      <c r="C239" s="1"/>
      <c r="H239" s="1" t="str">
        <f t="shared" si="7"/>
        <v> </v>
      </c>
      <c r="I239" s="1" t="str">
        <f t="shared" si="8"/>
        <v> </v>
      </c>
    </row>
    <row r="240" spans="1:9" ht="12.75">
      <c r="A240" s="1">
        <v>242.0979980233824</v>
      </c>
      <c r="B240" s="1">
        <v>934.9179722681583</v>
      </c>
      <c r="C240" s="1"/>
      <c r="H240" s="1" t="str">
        <f t="shared" si="7"/>
        <v> </v>
      </c>
      <c r="I240" s="1" t="str">
        <f t="shared" si="8"/>
        <v> </v>
      </c>
    </row>
    <row r="241" spans="1:9" ht="12.75">
      <c r="A241" s="1">
        <v>654.0598759675049</v>
      </c>
      <c r="B241" s="1">
        <v>1492.948195187273</v>
      </c>
      <c r="C241" s="1"/>
      <c r="H241" s="1" t="str">
        <f t="shared" si="7"/>
        <v> </v>
      </c>
      <c r="I241" s="1" t="str">
        <f t="shared" si="8"/>
        <v> </v>
      </c>
    </row>
    <row r="242" spans="1:9" ht="12.75">
      <c r="A242" s="1">
        <v>494.71185674337903</v>
      </c>
      <c r="B242" s="1">
        <v>1537.7538832359278</v>
      </c>
      <c r="C242" s="1"/>
      <c r="H242" s="1" t="str">
        <f t="shared" si="7"/>
        <v> </v>
      </c>
      <c r="I242" s="1" t="str">
        <f t="shared" si="8"/>
        <v> </v>
      </c>
    </row>
    <row r="243" spans="1:9" ht="12.75">
      <c r="A243" s="1">
        <v>534.1188410857285</v>
      </c>
      <c r="B243" s="1">
        <v>877.987597187348</v>
      </c>
      <c r="C243" s="1"/>
      <c r="H243" s="1" t="str">
        <f t="shared" si="7"/>
        <v> </v>
      </c>
      <c r="I243" s="1" t="str">
        <f t="shared" si="8"/>
        <v> </v>
      </c>
    </row>
    <row r="244" spans="1:9" ht="12.75">
      <c r="A244" s="1">
        <v>367.8430301879416</v>
      </c>
      <c r="B244" s="1">
        <v>744.7999567153602</v>
      </c>
      <c r="C244" s="1"/>
      <c r="H244" s="1" t="str">
        <f t="shared" si="7"/>
        <v> </v>
      </c>
      <c r="I244" s="1" t="str">
        <f t="shared" si="8"/>
        <v> </v>
      </c>
    </row>
    <row r="245" spans="1:9" ht="12.75">
      <c r="A245" s="1">
        <v>788.3626848415588</v>
      </c>
      <c r="B245" s="1">
        <v>1531.2739608594711</v>
      </c>
      <c r="C245" s="1"/>
      <c r="H245" s="1" t="str">
        <f t="shared" si="7"/>
        <v> </v>
      </c>
      <c r="I245" s="1" t="str">
        <f t="shared" si="8"/>
        <v> </v>
      </c>
    </row>
    <row r="246" spans="1:9" ht="12.75">
      <c r="A246" s="1">
        <v>432.76901477656793</v>
      </c>
      <c r="B246" s="1">
        <v>1432.8054990306555</v>
      </c>
      <c r="C246" s="1"/>
      <c r="H246" s="1" t="str">
        <f t="shared" si="7"/>
        <v> </v>
      </c>
      <c r="I246" s="1" t="str">
        <f t="shared" si="8"/>
        <v> </v>
      </c>
    </row>
    <row r="247" spans="1:9" ht="12.75">
      <c r="A247" s="1">
        <v>532.8839178109774</v>
      </c>
      <c r="B247" s="1">
        <v>1574.4223506095295</v>
      </c>
      <c r="C247" s="1"/>
      <c r="H247" s="1" t="str">
        <f t="shared" si="7"/>
        <v> </v>
      </c>
      <c r="I247" s="1" t="str">
        <f t="shared" si="8"/>
        <v> </v>
      </c>
    </row>
    <row r="248" spans="1:9" ht="12.75">
      <c r="A248" s="1">
        <v>88.46501613152213</v>
      </c>
      <c r="B248" s="1">
        <v>820.7712144445395</v>
      </c>
      <c r="C248" s="1"/>
      <c r="H248" s="1" t="str">
        <f t="shared" si="7"/>
        <v> </v>
      </c>
      <c r="I248" s="1" t="str">
        <f t="shared" si="8"/>
        <v> </v>
      </c>
    </row>
    <row r="249" spans="1:9" ht="12.75">
      <c r="A249" s="1">
        <v>711.3443997586728</v>
      </c>
      <c r="B249" s="1">
        <v>1732.487612821933</v>
      </c>
      <c r="C249" s="1"/>
      <c r="H249" s="1" t="str">
        <f t="shared" si="7"/>
        <v> </v>
      </c>
      <c r="I249" s="1" t="str">
        <f t="shared" si="8"/>
        <v> </v>
      </c>
    </row>
    <row r="250" spans="1:9" ht="12.75">
      <c r="A250" s="1">
        <v>739.580231209402</v>
      </c>
      <c r="B250" s="1">
        <v>1776.8999728337803</v>
      </c>
      <c r="C250" s="1"/>
      <c r="H250" s="1" t="str">
        <f t="shared" si="7"/>
        <v> </v>
      </c>
      <c r="I250" s="1" t="str">
        <f t="shared" si="8"/>
        <v> </v>
      </c>
    </row>
    <row r="251" spans="1:9" ht="12.75">
      <c r="A251" s="1">
        <v>400.45978393027326</v>
      </c>
      <c r="B251" s="1">
        <v>1242.5142247371696</v>
      </c>
      <c r="C251" s="1"/>
      <c r="H251" s="1" t="str">
        <f t="shared" si="7"/>
        <v> </v>
      </c>
      <c r="I251" s="1" t="str">
        <f t="shared" si="8"/>
        <v> </v>
      </c>
    </row>
    <row r="252" spans="1:9" ht="12.75">
      <c r="A252" s="1">
        <v>214.04179177625338</v>
      </c>
      <c r="B252" s="1">
        <v>696.8220079903404</v>
      </c>
      <c r="C252" s="1"/>
      <c r="H252" s="1" t="str">
        <f t="shared" si="7"/>
        <v> </v>
      </c>
      <c r="I252" s="1" t="str">
        <f t="shared" si="8"/>
        <v> </v>
      </c>
    </row>
    <row r="253" spans="1:9" ht="12.75">
      <c r="A253" s="1">
        <v>825.0829649914522</v>
      </c>
      <c r="B253" s="1">
        <v>1709.6890533372061</v>
      </c>
      <c r="C253" s="1"/>
      <c r="H253" s="1" t="str">
        <f t="shared" si="7"/>
        <v> </v>
      </c>
      <c r="I253" s="1" t="str">
        <f t="shared" si="8"/>
        <v> </v>
      </c>
    </row>
    <row r="254" spans="1:9" ht="12.75">
      <c r="A254" s="1">
        <v>461.02928889740724</v>
      </c>
      <c r="B254" s="1">
        <v>1477.0582143006322</v>
      </c>
      <c r="C254" s="1"/>
      <c r="H254" s="1" t="str">
        <f t="shared" si="7"/>
        <v> </v>
      </c>
      <c r="I254" s="1" t="str">
        <f t="shared" si="8"/>
        <v> </v>
      </c>
    </row>
    <row r="255" spans="1:9" ht="12.75">
      <c r="A255" s="1">
        <v>108.91727823764086</v>
      </c>
      <c r="B255" s="1">
        <v>464.00895737460814</v>
      </c>
      <c r="C255" s="1"/>
      <c r="H255" s="1" t="str">
        <f t="shared" si="7"/>
        <v> </v>
      </c>
      <c r="I255" s="1" t="str">
        <f t="shared" si="8"/>
        <v> </v>
      </c>
    </row>
    <row r="256" spans="1:9" ht="12.75">
      <c r="A256" s="1">
        <v>534.7171180692385</v>
      </c>
      <c r="B256" s="1">
        <v>1463.500234672756</v>
      </c>
      <c r="C256" s="1"/>
      <c r="H256" s="1" t="str">
        <f t="shared" si="7"/>
        <v> </v>
      </c>
      <c r="I256" s="1" t="str">
        <f t="shared" si="8"/>
        <v> </v>
      </c>
    </row>
    <row r="257" spans="1:9" ht="12.75">
      <c r="A257" s="1">
        <v>427.419196410483</v>
      </c>
      <c r="B257" s="1">
        <v>1390.5686929780131</v>
      </c>
      <c r="C257" s="1"/>
      <c r="H257" s="1" t="str">
        <f t="shared" si="7"/>
        <v> </v>
      </c>
      <c r="I257" s="1" t="str">
        <f t="shared" si="8"/>
        <v> </v>
      </c>
    </row>
    <row r="258" spans="1:9" ht="12.75">
      <c r="A258" s="1">
        <v>329.1923475335352</v>
      </c>
      <c r="B258" s="1">
        <v>811.8039377455716</v>
      </c>
      <c r="C258" s="1"/>
      <c r="H258" s="1" t="str">
        <f t="shared" si="7"/>
        <v> </v>
      </c>
      <c r="I258" s="1" t="str">
        <f t="shared" si="8"/>
        <v> </v>
      </c>
    </row>
    <row r="259" spans="1:9" ht="12.75">
      <c r="A259" s="1">
        <v>258.90204950701445</v>
      </c>
      <c r="B259" s="1">
        <v>740.1763414469315</v>
      </c>
      <c r="C259" s="1"/>
      <c r="H259" s="1" t="str">
        <f t="shared" si="7"/>
        <v> </v>
      </c>
      <c r="I259" s="1" t="str">
        <f t="shared" si="8"/>
        <v> </v>
      </c>
    </row>
    <row r="260" spans="1:9" ht="12.75">
      <c r="A260" s="1">
        <v>632.1785703112255</v>
      </c>
      <c r="B260" s="1">
        <v>1084.6202601675031</v>
      </c>
      <c r="C260" s="1"/>
      <c r="H260" s="1" t="str">
        <f t="shared" si="7"/>
        <v> </v>
      </c>
      <c r="I260" s="1" t="str">
        <f t="shared" si="8"/>
        <v> </v>
      </c>
    </row>
    <row r="261" spans="1:9" ht="12.75">
      <c r="A261" s="1">
        <v>362.4235786337522</v>
      </c>
      <c r="B261" s="1">
        <v>873.2238486805727</v>
      </c>
      <c r="C261" s="1"/>
      <c r="H261" s="1" t="str">
        <f t="shared" si="7"/>
        <v> </v>
      </c>
      <c r="I261" s="1" t="str">
        <f t="shared" si="8"/>
        <v> </v>
      </c>
    </row>
    <row r="262" spans="1:9" ht="12.75">
      <c r="A262" s="1">
        <v>306.9324647076428</v>
      </c>
      <c r="B262" s="1">
        <v>799.4766465577413</v>
      </c>
      <c r="C262" s="1"/>
      <c r="H262" s="1" t="str">
        <f aca="true" t="shared" si="9" ref="H262:H325">IF(AND($C261&gt;0.3,$C261&lt;0.315),A262," ")</f>
        <v> </v>
      </c>
      <c r="I262" s="1" t="str">
        <f aca="true" t="shared" si="10" ref="I262:I325">IF(AND($C261&gt;0.3,$C261&lt;0.315),B262," ")</f>
        <v> </v>
      </c>
    </row>
    <row r="263" spans="1:9" ht="12.75">
      <c r="A263" s="1">
        <v>6.2975105829536915</v>
      </c>
      <c r="B263" s="1">
        <v>833.9792059865431</v>
      </c>
      <c r="C263" s="1"/>
      <c r="H263" s="1" t="str">
        <f t="shared" si="9"/>
        <v> </v>
      </c>
      <c r="I263" s="1" t="str">
        <f t="shared" si="10"/>
        <v> </v>
      </c>
    </row>
    <row r="264" spans="1:9" ht="12.75">
      <c r="A264" s="1">
        <v>375.2417695868644</v>
      </c>
      <c r="B264" s="1">
        <v>933.571493783893</v>
      </c>
      <c r="C264" s="1"/>
      <c r="H264" s="1" t="str">
        <f t="shared" si="9"/>
        <v> </v>
      </c>
      <c r="I264" s="1" t="str">
        <f t="shared" si="10"/>
        <v> </v>
      </c>
    </row>
    <row r="265" spans="1:9" ht="12.75">
      <c r="A265" s="1">
        <v>501.00385477708187</v>
      </c>
      <c r="B265" s="1">
        <v>1288.0349745733838</v>
      </c>
      <c r="C265" s="1"/>
      <c r="H265" s="1" t="str">
        <f t="shared" si="9"/>
        <v> </v>
      </c>
      <c r="I265" s="1" t="str">
        <f t="shared" si="10"/>
        <v> </v>
      </c>
    </row>
    <row r="266" spans="1:9" ht="12.75">
      <c r="A266" s="1">
        <v>778.3650643323199</v>
      </c>
      <c r="B266" s="1">
        <v>1791.5615674388391</v>
      </c>
      <c r="C266" s="1"/>
      <c r="H266" s="1" t="str">
        <f t="shared" si="9"/>
        <v> </v>
      </c>
      <c r="I266" s="1" t="str">
        <f t="shared" si="10"/>
        <v> </v>
      </c>
    </row>
    <row r="267" spans="1:9" ht="12.75">
      <c r="A267" s="1">
        <v>196.1741999257356</v>
      </c>
      <c r="B267" s="1">
        <v>730.5167687496578</v>
      </c>
      <c r="C267" s="1"/>
      <c r="H267" s="1" t="str">
        <f t="shared" si="9"/>
        <v> </v>
      </c>
      <c r="I267" s="1" t="str">
        <f t="shared" si="10"/>
        <v> </v>
      </c>
    </row>
    <row r="268" spans="1:9" ht="12.75">
      <c r="A268" s="1">
        <v>391.4080379108782</v>
      </c>
      <c r="B268" s="1">
        <v>1325.4574130547553</v>
      </c>
      <c r="C268" s="1"/>
      <c r="H268" s="1" t="str">
        <f t="shared" si="9"/>
        <v> </v>
      </c>
      <c r="I268" s="1" t="str">
        <f t="shared" si="10"/>
        <v> </v>
      </c>
    </row>
    <row r="269" spans="1:9" ht="12.75">
      <c r="A269" s="1">
        <v>416.27248618897283</v>
      </c>
      <c r="B269" s="1">
        <v>828.1549756025925</v>
      </c>
      <c r="C269" s="1"/>
      <c r="H269" s="1" t="str">
        <f t="shared" si="9"/>
        <v> </v>
      </c>
      <c r="I269" s="1" t="str">
        <f t="shared" si="10"/>
        <v> </v>
      </c>
    </row>
    <row r="270" spans="1:9" ht="12.75">
      <c r="A270" s="1">
        <v>1070.6169758923352</v>
      </c>
      <c r="B270" s="1">
        <v>1639.9324013269506</v>
      </c>
      <c r="C270" s="1"/>
      <c r="H270" s="1" t="str">
        <f t="shared" si="9"/>
        <v> </v>
      </c>
      <c r="I270" s="1" t="str">
        <f t="shared" si="10"/>
        <v> </v>
      </c>
    </row>
    <row r="271" spans="1:9" ht="12.75">
      <c r="A271" s="1">
        <v>1004.5262696512509</v>
      </c>
      <c r="B271" s="1">
        <v>1693.7698265115614</v>
      </c>
      <c r="C271" s="1"/>
      <c r="H271" s="1" t="str">
        <f t="shared" si="9"/>
        <v> </v>
      </c>
      <c r="I271" s="1" t="str">
        <f t="shared" si="10"/>
        <v> </v>
      </c>
    </row>
    <row r="272" spans="1:9" ht="12.75">
      <c r="A272" s="1">
        <v>749.5164608262712</v>
      </c>
      <c r="B272" s="1">
        <v>1655.0205205254315</v>
      </c>
      <c r="C272" s="1"/>
      <c r="H272" s="1" t="str">
        <f t="shared" si="9"/>
        <v> </v>
      </c>
      <c r="I272" s="1" t="str">
        <f t="shared" si="10"/>
        <v> </v>
      </c>
    </row>
    <row r="273" spans="1:9" ht="12.75">
      <c r="A273" s="1">
        <v>212.12048421875807</v>
      </c>
      <c r="B273" s="1">
        <v>419.4106625396671</v>
      </c>
      <c r="C273" s="1"/>
      <c r="H273" s="1" t="str">
        <f t="shared" si="9"/>
        <v> </v>
      </c>
      <c r="I273" s="1" t="str">
        <f t="shared" si="10"/>
        <v> </v>
      </c>
    </row>
    <row r="274" spans="1:9" ht="12.75">
      <c r="A274" s="1">
        <v>117.34033604443539</v>
      </c>
      <c r="B274" s="1">
        <v>862.4224906503514</v>
      </c>
      <c r="C274" s="1"/>
      <c r="H274" s="1" t="str">
        <f t="shared" si="9"/>
        <v> </v>
      </c>
      <c r="I274" s="1" t="str">
        <f t="shared" si="10"/>
        <v> </v>
      </c>
    </row>
    <row r="275" spans="1:9" ht="12.75">
      <c r="A275" s="1">
        <v>252.86357312143082</v>
      </c>
      <c r="B275" s="1">
        <v>760.5125577134459</v>
      </c>
      <c r="C275" s="1"/>
      <c r="H275" s="1" t="str">
        <f t="shared" si="9"/>
        <v> </v>
      </c>
      <c r="I275" s="1" t="str">
        <f t="shared" si="10"/>
        <v> </v>
      </c>
    </row>
    <row r="276" spans="1:9" ht="12.75">
      <c r="A276" s="1">
        <v>691.9613623613259</v>
      </c>
      <c r="B276" s="1">
        <v>1561.103596509929</v>
      </c>
      <c r="C276" s="1"/>
      <c r="H276" s="1" t="str">
        <f t="shared" si="9"/>
        <v> </v>
      </c>
      <c r="I276" s="1" t="str">
        <f t="shared" si="10"/>
        <v> </v>
      </c>
    </row>
    <row r="277" spans="1:9" ht="12.75">
      <c r="A277" s="1">
        <v>655.5656581331277</v>
      </c>
      <c r="B277" s="1">
        <v>1385.7900230737869</v>
      </c>
      <c r="C277" s="1"/>
      <c r="H277" s="1" t="str">
        <f t="shared" si="9"/>
        <v> </v>
      </c>
      <c r="I277" s="1" t="str">
        <f t="shared" si="10"/>
        <v> </v>
      </c>
    </row>
    <row r="278" spans="1:9" ht="12.75">
      <c r="A278" s="1">
        <v>381.827079661889</v>
      </c>
      <c r="B278" s="1">
        <v>1450.3657385153929</v>
      </c>
      <c r="C278" s="1"/>
      <c r="H278" s="1" t="str">
        <f t="shared" si="9"/>
        <v> </v>
      </c>
      <c r="I278" s="1" t="str">
        <f t="shared" si="10"/>
        <v> </v>
      </c>
    </row>
    <row r="279" spans="1:9" ht="12.75">
      <c r="A279" s="1">
        <v>203.4490206715418</v>
      </c>
      <c r="B279" s="1">
        <v>561.1762449239905</v>
      </c>
      <c r="C279" s="1"/>
      <c r="H279" s="1" t="str">
        <f t="shared" si="9"/>
        <v> </v>
      </c>
      <c r="I279" s="1" t="str">
        <f t="shared" si="10"/>
        <v> </v>
      </c>
    </row>
    <row r="280" spans="1:9" ht="12.75">
      <c r="A280" s="1">
        <v>764.2030949573382</v>
      </c>
      <c r="B280" s="1">
        <v>1986.955760708588</v>
      </c>
      <c r="C280" s="1"/>
      <c r="H280" s="1" t="str">
        <f t="shared" si="9"/>
        <v> </v>
      </c>
      <c r="I280" s="1" t="str">
        <f t="shared" si="10"/>
        <v> </v>
      </c>
    </row>
    <row r="281" spans="1:9" ht="12.75">
      <c r="A281" s="1">
        <v>394.3013679308933</v>
      </c>
      <c r="B281" s="1">
        <v>816.6629416115029</v>
      </c>
      <c r="C281" s="1"/>
      <c r="H281" s="1" t="str">
        <f t="shared" si="9"/>
        <v> </v>
      </c>
      <c r="I281" s="1" t="str">
        <f t="shared" si="10"/>
        <v> </v>
      </c>
    </row>
    <row r="282" spans="1:9" ht="12.75">
      <c r="A282" s="1">
        <v>28.050350112607703</v>
      </c>
      <c r="B282" s="1">
        <v>1028.5286492086016</v>
      </c>
      <c r="C282" s="1"/>
      <c r="H282" s="1" t="str">
        <f t="shared" si="9"/>
        <v> </v>
      </c>
      <c r="I282" s="1" t="str">
        <f t="shared" si="10"/>
        <v> </v>
      </c>
    </row>
    <row r="283" spans="1:9" ht="12.75">
      <c r="A283" s="1">
        <v>493.104893292184</v>
      </c>
      <c r="B283" s="1">
        <v>776.837333910953</v>
      </c>
      <c r="C283" s="1"/>
      <c r="H283" s="1" t="str">
        <f t="shared" si="9"/>
        <v> </v>
      </c>
      <c r="I283" s="1" t="str">
        <f t="shared" si="10"/>
        <v> </v>
      </c>
    </row>
    <row r="284" spans="1:9" ht="12.75">
      <c r="A284" s="1">
        <v>405.53249062941177</v>
      </c>
      <c r="B284" s="1">
        <v>606.7837946608051</v>
      </c>
      <c r="C284" s="1"/>
      <c r="H284" s="1" t="str">
        <f t="shared" si="9"/>
        <v> </v>
      </c>
      <c r="I284" s="1" t="str">
        <f t="shared" si="10"/>
        <v> </v>
      </c>
    </row>
    <row r="285" spans="1:9" ht="12.75">
      <c r="A285" s="1">
        <v>921.4155069348635</v>
      </c>
      <c r="B285" s="1">
        <v>2059.7319067070202</v>
      </c>
      <c r="C285" s="1"/>
      <c r="H285" s="1" t="str">
        <f t="shared" si="9"/>
        <v> </v>
      </c>
      <c r="I285" s="1" t="str">
        <f t="shared" si="10"/>
        <v> </v>
      </c>
    </row>
    <row r="286" spans="1:9" ht="12.75">
      <c r="A286" s="1">
        <v>1048.6253940034658</v>
      </c>
      <c r="B286" s="1">
        <v>1491.8525667104404</v>
      </c>
      <c r="C286" s="1"/>
      <c r="H286" s="1" t="str">
        <f t="shared" si="9"/>
        <v> </v>
      </c>
      <c r="I286" s="1" t="str">
        <f t="shared" si="10"/>
        <v> </v>
      </c>
    </row>
    <row r="287" spans="1:9" ht="12.75">
      <c r="A287" s="1">
        <v>591.4141651264799</v>
      </c>
      <c r="B287" s="1">
        <v>1645.262992406606</v>
      </c>
      <c r="C287" s="1"/>
      <c r="H287" s="1" t="str">
        <f t="shared" si="9"/>
        <v> </v>
      </c>
      <c r="I287" s="1" t="str">
        <f t="shared" si="10"/>
        <v> </v>
      </c>
    </row>
    <row r="288" spans="1:9" ht="12.75">
      <c r="A288" s="1">
        <v>227.0788298919797</v>
      </c>
      <c r="B288" s="1">
        <v>109.32361104059964</v>
      </c>
      <c r="C288" s="1"/>
      <c r="H288" s="1" t="str">
        <f t="shared" si="9"/>
        <v> </v>
      </c>
      <c r="I288" s="1" t="str">
        <f t="shared" si="10"/>
        <v> </v>
      </c>
    </row>
    <row r="289" spans="1:9" ht="12.75">
      <c r="A289" s="1">
        <v>557.5434455640789</v>
      </c>
      <c r="B289" s="1">
        <v>1510.093605612019</v>
      </c>
      <c r="C289" s="1"/>
      <c r="H289" s="1" t="str">
        <f t="shared" si="9"/>
        <v> </v>
      </c>
      <c r="I289" s="1" t="str">
        <f t="shared" si="10"/>
        <v> </v>
      </c>
    </row>
    <row r="290" spans="1:9" ht="12.75">
      <c r="A290" s="1">
        <v>844.7354401941993</v>
      </c>
      <c r="B290" s="1">
        <v>1728.4452499330655</v>
      </c>
      <c r="C290" s="1"/>
      <c r="H290" s="1" t="str">
        <f t="shared" si="9"/>
        <v> </v>
      </c>
      <c r="I290" s="1" t="str">
        <f t="shared" si="10"/>
        <v> </v>
      </c>
    </row>
    <row r="291" spans="1:9" ht="12.75">
      <c r="A291" s="1">
        <v>800.9250804097974</v>
      </c>
      <c r="B291" s="1">
        <v>1662.06668861887</v>
      </c>
      <c r="C291" s="1"/>
      <c r="H291" s="1" t="str">
        <f t="shared" si="9"/>
        <v> </v>
      </c>
      <c r="I291" s="1" t="str">
        <f t="shared" si="10"/>
        <v> </v>
      </c>
    </row>
    <row r="292" spans="1:9" ht="12.75">
      <c r="A292" s="1">
        <v>588.6592488313909</v>
      </c>
      <c r="B292" s="1">
        <v>1614.1626363383693</v>
      </c>
      <c r="C292" s="1"/>
      <c r="H292" s="1" t="str">
        <f t="shared" si="9"/>
        <v> </v>
      </c>
      <c r="I292" s="1" t="str">
        <f t="shared" si="10"/>
        <v> </v>
      </c>
    </row>
    <row r="293" spans="1:9" ht="12.75">
      <c r="A293" s="1">
        <v>441.6513674077578</v>
      </c>
      <c r="B293" s="1">
        <v>1275.8167090629286</v>
      </c>
      <c r="C293" s="1"/>
      <c r="H293" s="1" t="str">
        <f t="shared" si="9"/>
        <v> </v>
      </c>
      <c r="I293" s="1" t="str">
        <f t="shared" si="10"/>
        <v> </v>
      </c>
    </row>
    <row r="294" spans="1:9" ht="12.75">
      <c r="A294" s="1">
        <v>485.58166680595605</v>
      </c>
      <c r="B294" s="1">
        <v>1779.525826146346</v>
      </c>
      <c r="C294" s="1"/>
      <c r="H294" s="1" t="str">
        <f t="shared" si="9"/>
        <v> </v>
      </c>
      <c r="I294" s="1" t="str">
        <f t="shared" si="10"/>
        <v> </v>
      </c>
    </row>
    <row r="295" spans="1:9" ht="12.75">
      <c r="A295" s="1">
        <v>337.1964693433256</v>
      </c>
      <c r="B295" s="1">
        <v>1298.660345378812</v>
      </c>
      <c r="C295" s="1"/>
      <c r="H295" s="1" t="str">
        <f t="shared" si="9"/>
        <v> </v>
      </c>
      <c r="I295" s="1" t="str">
        <f t="shared" si="10"/>
        <v> </v>
      </c>
    </row>
    <row r="296" spans="1:9" ht="12.75">
      <c r="A296" s="1">
        <v>172.54211696854327</v>
      </c>
      <c r="B296" s="1">
        <v>702.44453265841</v>
      </c>
      <c r="C296" s="1"/>
      <c r="H296" s="1" t="str">
        <f t="shared" si="9"/>
        <v> </v>
      </c>
      <c r="I296" s="1" t="str">
        <f t="shared" si="10"/>
        <v> </v>
      </c>
    </row>
    <row r="297" spans="1:9" ht="12.75">
      <c r="A297" s="1">
        <v>197.21216075413395</v>
      </c>
      <c r="B297" s="1">
        <v>936.2875007587718</v>
      </c>
      <c r="C297" s="1"/>
      <c r="H297" s="1" t="str">
        <f t="shared" si="9"/>
        <v> </v>
      </c>
      <c r="I297" s="1" t="str">
        <f t="shared" si="10"/>
        <v> </v>
      </c>
    </row>
    <row r="298" spans="1:9" ht="12.75">
      <c r="A298" s="1">
        <v>679.4609261196456</v>
      </c>
      <c r="B298" s="1">
        <v>1536.4997468856018</v>
      </c>
      <c r="C298" s="1"/>
      <c r="H298" s="1" t="str">
        <f t="shared" si="9"/>
        <v> </v>
      </c>
      <c r="I298" s="1" t="str">
        <f t="shared" si="10"/>
        <v> </v>
      </c>
    </row>
    <row r="299" spans="1:9" ht="12.75">
      <c r="A299" s="1">
        <v>376.3451003469527</v>
      </c>
      <c r="B299" s="1">
        <v>636.1972227983642</v>
      </c>
      <c r="C299" s="1"/>
      <c r="H299" s="1" t="str">
        <f t="shared" si="9"/>
        <v> </v>
      </c>
      <c r="I299" s="1" t="str">
        <f t="shared" si="10"/>
        <v> </v>
      </c>
    </row>
    <row r="300" spans="1:9" ht="12.75">
      <c r="A300" s="1">
        <v>749.7057494110777</v>
      </c>
      <c r="B300" s="1">
        <v>2098.542802537486</v>
      </c>
      <c r="C300" s="1"/>
      <c r="H300" s="1" t="str">
        <f t="shared" si="9"/>
        <v> </v>
      </c>
      <c r="I300" s="1" t="str">
        <f t="shared" si="10"/>
        <v> </v>
      </c>
    </row>
    <row r="301" spans="1:9" ht="12.75">
      <c r="A301" s="1">
        <v>317.70656631852034</v>
      </c>
      <c r="B301" s="1">
        <v>744.048799356824</v>
      </c>
      <c r="C301" s="1"/>
      <c r="H301" s="1" t="str">
        <f t="shared" si="9"/>
        <v> </v>
      </c>
      <c r="I301" s="1" t="str">
        <f t="shared" si="10"/>
        <v> </v>
      </c>
    </row>
    <row r="302" spans="1:9" ht="12.75">
      <c r="A302" s="1">
        <v>197.7288674315787</v>
      </c>
      <c r="B302" s="1">
        <v>1089.6166829985305</v>
      </c>
      <c r="C302" s="1"/>
      <c r="H302" s="1" t="str">
        <f t="shared" si="9"/>
        <v> </v>
      </c>
      <c r="I302" s="1" t="str">
        <f t="shared" si="10"/>
        <v> </v>
      </c>
    </row>
    <row r="303" spans="1:9" ht="12.75">
      <c r="A303" s="1">
        <v>694.7725536410871</v>
      </c>
      <c r="B303" s="1">
        <v>1068.330314774903</v>
      </c>
      <c r="C303" s="1"/>
      <c r="H303" s="1" t="str">
        <f t="shared" si="9"/>
        <v> </v>
      </c>
      <c r="I303" s="1" t="str">
        <f t="shared" si="10"/>
        <v> </v>
      </c>
    </row>
    <row r="304" spans="1:9" ht="12.75">
      <c r="A304" s="1">
        <v>838.9874336789944</v>
      </c>
      <c r="B304" s="1">
        <v>1574.8128933188127</v>
      </c>
      <c r="C304" s="1"/>
      <c r="H304" s="1" t="str">
        <f t="shared" si="9"/>
        <v> </v>
      </c>
      <c r="I304" s="1" t="str">
        <f t="shared" si="10"/>
        <v> </v>
      </c>
    </row>
    <row r="305" spans="1:9" ht="12.75">
      <c r="A305" s="1">
        <v>445.6139221365447</v>
      </c>
      <c r="B305" s="1">
        <v>901.4222203182726</v>
      </c>
      <c r="C305" s="1"/>
      <c r="H305" s="1" t="str">
        <f t="shared" si="9"/>
        <v> </v>
      </c>
      <c r="I305" s="1" t="str">
        <f t="shared" si="10"/>
        <v> </v>
      </c>
    </row>
    <row r="306" spans="1:9" ht="12.75">
      <c r="A306" s="1">
        <v>733.505943469936</v>
      </c>
      <c r="B306" s="1">
        <v>1560.7600917297532</v>
      </c>
      <c r="C306" s="1"/>
      <c r="H306" s="1" t="str">
        <f t="shared" si="9"/>
        <v> </v>
      </c>
      <c r="I306" s="1" t="str">
        <f t="shared" si="10"/>
        <v> </v>
      </c>
    </row>
    <row r="307" spans="1:9" ht="12.75">
      <c r="A307" s="1">
        <v>541.7026058130432</v>
      </c>
      <c r="B307" s="1">
        <v>1121.974770763336</v>
      </c>
      <c r="C307" s="1"/>
      <c r="H307" s="1" t="str">
        <f t="shared" si="9"/>
        <v> </v>
      </c>
      <c r="I307" s="1" t="str">
        <f t="shared" si="10"/>
        <v> </v>
      </c>
    </row>
    <row r="308" spans="1:9" ht="12.75">
      <c r="A308" s="1">
        <v>675.4995082592359</v>
      </c>
      <c r="B308" s="1">
        <v>1166.2928559650027</v>
      </c>
      <c r="C308" s="1"/>
      <c r="H308" s="1" t="str">
        <f t="shared" si="9"/>
        <v> </v>
      </c>
      <c r="I308" s="1" t="str">
        <f t="shared" si="10"/>
        <v> </v>
      </c>
    </row>
    <row r="309" spans="1:9" ht="12.75">
      <c r="A309" s="1">
        <v>445.3396526405413</v>
      </c>
      <c r="B309" s="1">
        <v>800.6786717038267</v>
      </c>
      <c r="C309" s="1"/>
      <c r="H309" s="1" t="str">
        <f t="shared" si="9"/>
        <v> </v>
      </c>
      <c r="I309" s="1" t="str">
        <f t="shared" si="10"/>
        <v> </v>
      </c>
    </row>
    <row r="310" spans="1:9" ht="12.75">
      <c r="A310" s="1">
        <v>716.7524826290901</v>
      </c>
      <c r="B310" s="1">
        <v>1279.5119007711037</v>
      </c>
      <c r="C310" s="1"/>
      <c r="H310" s="1" t="str">
        <f t="shared" si="9"/>
        <v> </v>
      </c>
      <c r="I310" s="1" t="str">
        <f t="shared" si="10"/>
        <v> </v>
      </c>
    </row>
    <row r="311" spans="1:9" ht="12.75">
      <c r="A311" s="1">
        <v>806.5252940359642</v>
      </c>
      <c r="B311" s="1">
        <v>1564.387185022133</v>
      </c>
      <c r="C311" s="1"/>
      <c r="H311" s="1" t="str">
        <f t="shared" si="9"/>
        <v> </v>
      </c>
      <c r="I311" s="1" t="str">
        <f t="shared" si="10"/>
        <v> </v>
      </c>
    </row>
    <row r="312" spans="1:9" ht="12.75">
      <c r="A312" s="1">
        <v>395.7216007511306</v>
      </c>
      <c r="B312" s="1">
        <v>1435.2712954865638</v>
      </c>
      <c r="C312" s="1"/>
      <c r="H312" s="1" t="str">
        <f t="shared" si="9"/>
        <v> </v>
      </c>
      <c r="I312" s="1" t="str">
        <f t="shared" si="10"/>
        <v> </v>
      </c>
    </row>
    <row r="313" spans="1:9" ht="12.75">
      <c r="A313" s="1">
        <v>885.7746833091369</v>
      </c>
      <c r="B313" s="1">
        <v>2137.3206723415933</v>
      </c>
      <c r="C313" s="1"/>
      <c r="H313" s="1" t="str">
        <f t="shared" si="9"/>
        <v> </v>
      </c>
      <c r="I313" s="1" t="str">
        <f t="shared" si="10"/>
        <v> </v>
      </c>
    </row>
    <row r="314" spans="1:9" ht="12.75">
      <c r="A314" s="1">
        <v>625.0833747690194</v>
      </c>
      <c r="B314" s="1">
        <v>1462.1621405927726</v>
      </c>
      <c r="C314" s="1"/>
      <c r="H314" s="1" t="str">
        <f t="shared" si="9"/>
        <v> </v>
      </c>
      <c r="I314" s="1" t="str">
        <f t="shared" si="10"/>
        <v> </v>
      </c>
    </row>
    <row r="315" spans="1:9" ht="12.75">
      <c r="A315" s="1">
        <v>180.40583553374745</v>
      </c>
      <c r="B315" s="1">
        <v>1270.9464217783534</v>
      </c>
      <c r="C315" s="1"/>
      <c r="H315" s="1" t="str">
        <f t="shared" si="9"/>
        <v> </v>
      </c>
      <c r="I315" s="1" t="str">
        <f t="shared" si="10"/>
        <v> </v>
      </c>
    </row>
    <row r="316" spans="1:9" ht="12.75">
      <c r="A316" s="1">
        <v>424.18139527217136</v>
      </c>
      <c r="B316" s="1">
        <v>845.9335364483195</v>
      </c>
      <c r="C316" s="1"/>
      <c r="H316" s="1" t="str">
        <f t="shared" si="9"/>
        <v> </v>
      </c>
      <c r="I316" s="1" t="str">
        <f t="shared" si="10"/>
        <v> </v>
      </c>
    </row>
    <row r="317" spans="1:9" ht="12.75">
      <c r="A317" s="1">
        <v>1041.2221071310341</v>
      </c>
      <c r="B317" s="1">
        <v>2088.5512358523556</v>
      </c>
      <c r="C317" s="1"/>
      <c r="H317" s="1" t="str">
        <f t="shared" si="9"/>
        <v> </v>
      </c>
      <c r="I317" s="1" t="str">
        <f t="shared" si="10"/>
        <v> </v>
      </c>
    </row>
    <row r="318" spans="1:9" ht="12.75">
      <c r="A318" s="1">
        <v>462.0550283907505</v>
      </c>
      <c r="B318" s="1">
        <v>702.8518868088213</v>
      </c>
      <c r="C318" s="1"/>
      <c r="H318" s="1" t="str">
        <f t="shared" si="9"/>
        <v> </v>
      </c>
      <c r="I318" s="1" t="str">
        <f t="shared" si="10"/>
        <v> </v>
      </c>
    </row>
    <row r="319" spans="1:9" ht="12.75">
      <c r="A319" s="1">
        <v>976.1614036397077</v>
      </c>
      <c r="B319" s="1">
        <v>1726.8550837121438</v>
      </c>
      <c r="C319" s="1"/>
      <c r="H319" s="1" t="str">
        <f t="shared" si="9"/>
        <v> </v>
      </c>
      <c r="I319" s="1" t="str">
        <f t="shared" si="10"/>
        <v> </v>
      </c>
    </row>
    <row r="320" spans="1:9" ht="12.75">
      <c r="A320" s="1">
        <v>173.6210050585214</v>
      </c>
      <c r="B320" s="1">
        <v>719.9289430223871</v>
      </c>
      <c r="C320" s="1"/>
      <c r="H320" s="1" t="str">
        <f t="shared" si="9"/>
        <v> </v>
      </c>
      <c r="I320" s="1" t="str">
        <f t="shared" si="10"/>
        <v> </v>
      </c>
    </row>
    <row r="321" spans="1:9" ht="12.75">
      <c r="A321" s="1">
        <v>742.5025513730361</v>
      </c>
      <c r="B321" s="1">
        <v>1303.1739970534545</v>
      </c>
      <c r="C321" s="1"/>
      <c r="H321" s="1" t="str">
        <f t="shared" si="9"/>
        <v> </v>
      </c>
      <c r="I321" s="1" t="str">
        <f t="shared" si="10"/>
        <v> </v>
      </c>
    </row>
    <row r="322" spans="1:9" ht="12.75">
      <c r="A322" s="1">
        <v>984.6447154704947</v>
      </c>
      <c r="B322" s="1">
        <v>2064.55455920659</v>
      </c>
      <c r="C322" s="1"/>
      <c r="H322" s="1" t="str">
        <f t="shared" si="9"/>
        <v> </v>
      </c>
      <c r="I322" s="1" t="str">
        <f t="shared" si="10"/>
        <v> </v>
      </c>
    </row>
    <row r="323" spans="1:9" ht="12.75">
      <c r="A323" s="1">
        <v>871.5638285939349</v>
      </c>
      <c r="B323" s="1">
        <v>1684.3003382069583</v>
      </c>
      <c r="C323" s="1"/>
      <c r="H323" s="1" t="str">
        <f t="shared" si="9"/>
        <v> </v>
      </c>
      <c r="I323" s="1" t="str">
        <f t="shared" si="10"/>
        <v> </v>
      </c>
    </row>
    <row r="324" spans="1:9" ht="12.75">
      <c r="A324" s="1">
        <v>194.28415624861373</v>
      </c>
      <c r="B324" s="1">
        <v>963.3922334392992</v>
      </c>
      <c r="C324" s="1"/>
      <c r="H324" s="1" t="str">
        <f t="shared" si="9"/>
        <v> </v>
      </c>
      <c r="I324" s="1" t="str">
        <f t="shared" si="10"/>
        <v> </v>
      </c>
    </row>
    <row r="325" spans="1:9" ht="12.75">
      <c r="A325" s="1">
        <v>414.6729123822297</v>
      </c>
      <c r="B325" s="1">
        <v>1164.9726959836698</v>
      </c>
      <c r="C325" s="1"/>
      <c r="H325" s="1" t="str">
        <f t="shared" si="9"/>
        <v> </v>
      </c>
      <c r="I325" s="1" t="str">
        <f t="shared" si="10"/>
        <v> </v>
      </c>
    </row>
    <row r="326" spans="1:9" ht="12.75">
      <c r="A326" s="1">
        <v>777.053686659201</v>
      </c>
      <c r="B326" s="1">
        <v>1925.029829658888</v>
      </c>
      <c r="C326" s="1"/>
      <c r="H326" s="1" t="str">
        <f aca="true" t="shared" si="11" ref="H326:H389">IF(AND($C325&gt;0.3,$C325&lt;0.315),A326," ")</f>
        <v> </v>
      </c>
      <c r="I326" s="1" t="str">
        <f aca="true" t="shared" si="12" ref="I326:I389">IF(AND($C325&gt;0.3,$C325&lt;0.315),B326," ")</f>
        <v> </v>
      </c>
    </row>
    <row r="327" spans="1:9" ht="12.75">
      <c r="A327" s="1">
        <v>209.54434047598625</v>
      </c>
      <c r="B327" s="1">
        <v>477.94039826439985</v>
      </c>
      <c r="C327" s="1"/>
      <c r="H327" s="1" t="str">
        <f t="shared" si="11"/>
        <v> </v>
      </c>
      <c r="I327" s="1" t="str">
        <f t="shared" si="12"/>
        <v> </v>
      </c>
    </row>
    <row r="328" spans="1:9" ht="12.75">
      <c r="A328" s="1">
        <v>847.4781351542333</v>
      </c>
      <c r="B328" s="1">
        <v>1531.0530957554874</v>
      </c>
      <c r="C328" s="1"/>
      <c r="H328" s="1" t="str">
        <f t="shared" si="11"/>
        <v> </v>
      </c>
      <c r="I328" s="1" t="str">
        <f t="shared" si="12"/>
        <v> </v>
      </c>
    </row>
    <row r="329" spans="1:9" ht="12.75">
      <c r="A329" s="1">
        <v>752.5564468669472</v>
      </c>
      <c r="B329" s="1">
        <v>1131.8413103486819</v>
      </c>
      <c r="C329" s="1"/>
      <c r="H329" s="1" t="str">
        <f t="shared" si="11"/>
        <v> </v>
      </c>
      <c r="I329" s="1" t="str">
        <f t="shared" si="12"/>
        <v> </v>
      </c>
    </row>
    <row r="330" spans="1:9" ht="12.75">
      <c r="A330" s="1">
        <v>573.5587946110172</v>
      </c>
      <c r="B330" s="1">
        <v>1743.3152893550869</v>
      </c>
      <c r="C330" s="1"/>
      <c r="H330" s="1" t="str">
        <f t="shared" si="11"/>
        <v> </v>
      </c>
      <c r="I330" s="1" t="str">
        <f t="shared" si="12"/>
        <v> </v>
      </c>
    </row>
    <row r="331" spans="1:9" ht="12.75">
      <c r="A331" s="1">
        <v>629.5904894504929</v>
      </c>
      <c r="B331" s="1">
        <v>1813.9183398721798</v>
      </c>
      <c r="C331" s="1"/>
      <c r="H331" s="1" t="str">
        <f t="shared" si="11"/>
        <v> </v>
      </c>
      <c r="I331" s="1" t="str">
        <f t="shared" si="12"/>
        <v> </v>
      </c>
    </row>
    <row r="332" spans="1:9" ht="12.75">
      <c r="A332" s="1">
        <v>571.6437398295966</v>
      </c>
      <c r="B332" s="1">
        <v>692.3347885054682</v>
      </c>
      <c r="C332" s="1"/>
      <c r="H332" s="1" t="str">
        <f t="shared" si="11"/>
        <v> </v>
      </c>
      <c r="I332" s="1" t="str">
        <f t="shared" si="12"/>
        <v> </v>
      </c>
    </row>
    <row r="333" spans="1:9" ht="12.75">
      <c r="A333" s="1">
        <v>727.7113253512653</v>
      </c>
      <c r="B333" s="1">
        <v>1490.6066158124304</v>
      </c>
      <c r="C333" s="1"/>
      <c r="H333" s="1" t="str">
        <f t="shared" si="11"/>
        <v> </v>
      </c>
      <c r="I333" s="1" t="str">
        <f t="shared" si="12"/>
        <v> </v>
      </c>
    </row>
    <row r="334" spans="1:9" ht="12.75">
      <c r="A334" s="1">
        <v>527.2200395556865</v>
      </c>
      <c r="B334" s="1">
        <v>1989.5575692549755</v>
      </c>
      <c r="C334" s="1"/>
      <c r="H334" s="1" t="str">
        <f t="shared" si="11"/>
        <v> </v>
      </c>
      <c r="I334" s="1" t="str">
        <f t="shared" si="12"/>
        <v> </v>
      </c>
    </row>
    <row r="335" spans="1:9" ht="12.75">
      <c r="A335" s="1">
        <v>337.10210926801665</v>
      </c>
      <c r="B335" s="1">
        <v>379.9055664563639</v>
      </c>
      <c r="C335" s="1"/>
      <c r="H335" s="1" t="str">
        <f t="shared" si="11"/>
        <v> </v>
      </c>
      <c r="I335" s="1" t="str">
        <f t="shared" si="12"/>
        <v> </v>
      </c>
    </row>
    <row r="336" spans="1:9" ht="12.75">
      <c r="A336" s="1">
        <v>294.8248164902907</v>
      </c>
      <c r="B336" s="1">
        <v>1041.9323589536361</v>
      </c>
      <c r="C336" s="1"/>
      <c r="H336" s="1" t="str">
        <f t="shared" si="11"/>
        <v> </v>
      </c>
      <c r="I336" s="1" t="str">
        <f t="shared" si="12"/>
        <v> </v>
      </c>
    </row>
    <row r="337" spans="1:9" ht="12.75">
      <c r="A337" s="1">
        <v>388.77505074924557</v>
      </c>
      <c r="B337" s="1">
        <v>720.2696340533294</v>
      </c>
      <c r="C337" s="1"/>
      <c r="H337" s="1" t="str">
        <f t="shared" si="11"/>
        <v> </v>
      </c>
      <c r="I337" s="1" t="str">
        <f t="shared" si="12"/>
        <v> </v>
      </c>
    </row>
    <row r="338" spans="1:9" ht="12.75">
      <c r="A338" s="1">
        <v>746.6066462147865</v>
      </c>
      <c r="B338" s="1">
        <v>1372.084932677899</v>
      </c>
      <c r="C338" s="1"/>
      <c r="H338" s="1" t="str">
        <f t="shared" si="11"/>
        <v> </v>
      </c>
      <c r="I338" s="1" t="str">
        <f t="shared" si="12"/>
        <v> </v>
      </c>
    </row>
    <row r="339" spans="1:9" ht="12.75">
      <c r="A339" s="1">
        <v>744.7779934300343</v>
      </c>
      <c r="B339" s="1">
        <v>1178.2847709815542</v>
      </c>
      <c r="C339" s="1"/>
      <c r="H339" s="1" t="str">
        <f t="shared" si="11"/>
        <v> </v>
      </c>
      <c r="I339" s="1" t="str">
        <f t="shared" si="12"/>
        <v> </v>
      </c>
    </row>
    <row r="340" spans="1:9" ht="12.75">
      <c r="A340" s="1">
        <v>358.3780325134285</v>
      </c>
      <c r="B340" s="1">
        <v>729.824472751352</v>
      </c>
      <c r="C340" s="1"/>
      <c r="H340" s="1" t="str">
        <f t="shared" si="11"/>
        <v> </v>
      </c>
      <c r="I340" s="1" t="str">
        <f t="shared" si="12"/>
        <v> </v>
      </c>
    </row>
    <row r="341" spans="1:9" ht="12.75">
      <c r="A341" s="1">
        <v>11.285295739071444</v>
      </c>
      <c r="B341" s="1">
        <v>345.46894223749405</v>
      </c>
      <c r="C341" s="1"/>
      <c r="H341" s="1" t="str">
        <f t="shared" si="11"/>
        <v> </v>
      </c>
      <c r="I341" s="1" t="str">
        <f t="shared" si="12"/>
        <v> </v>
      </c>
    </row>
    <row r="342" spans="1:9" ht="12.75">
      <c r="A342" s="1">
        <v>696.8516016859212</v>
      </c>
      <c r="B342" s="1">
        <v>1135.6521784142387</v>
      </c>
      <c r="C342" s="1"/>
      <c r="H342" s="1" t="str">
        <f t="shared" si="11"/>
        <v> </v>
      </c>
      <c r="I342" s="1" t="str">
        <f t="shared" si="12"/>
        <v> </v>
      </c>
    </row>
    <row r="343" spans="1:9" ht="12.75">
      <c r="A343" s="1">
        <v>401.3078877396765</v>
      </c>
      <c r="B343" s="1">
        <v>1010.3950901571807</v>
      </c>
      <c r="C343" s="1"/>
      <c r="H343" s="1" t="str">
        <f t="shared" si="11"/>
        <v> </v>
      </c>
      <c r="I343" s="1" t="str">
        <f t="shared" si="12"/>
        <v> </v>
      </c>
    </row>
    <row r="344" spans="1:9" ht="12.75">
      <c r="A344" s="1">
        <v>381.1850332458562</v>
      </c>
      <c r="B344" s="1">
        <v>764.8747643093884</v>
      </c>
      <c r="C344" s="1"/>
      <c r="H344" s="1" t="str">
        <f t="shared" si="11"/>
        <v> </v>
      </c>
      <c r="I344" s="1" t="str">
        <f t="shared" si="12"/>
        <v> </v>
      </c>
    </row>
    <row r="345" spans="1:9" ht="12.75">
      <c r="A345" s="1">
        <v>441.9065943584428</v>
      </c>
      <c r="B345" s="1">
        <v>1492.9595638710452</v>
      </c>
      <c r="C345" s="1"/>
      <c r="H345" s="1" t="str">
        <f t="shared" si="11"/>
        <v> </v>
      </c>
      <c r="I345" s="1" t="str">
        <f t="shared" si="12"/>
        <v> </v>
      </c>
    </row>
    <row r="346" spans="1:9" ht="12.75">
      <c r="A346" s="1">
        <v>633.7207322649192</v>
      </c>
      <c r="B346" s="1">
        <v>699.4256355261314</v>
      </c>
      <c r="C346" s="1"/>
      <c r="H346" s="1" t="str">
        <f t="shared" si="11"/>
        <v> </v>
      </c>
      <c r="I346" s="1" t="str">
        <f t="shared" si="12"/>
        <v> </v>
      </c>
    </row>
    <row r="347" spans="1:9" ht="12.75">
      <c r="A347" s="1">
        <v>794.2448418252752</v>
      </c>
      <c r="B347" s="1">
        <v>730.901570273636</v>
      </c>
      <c r="C347" s="1"/>
      <c r="H347" s="1" t="str">
        <f t="shared" si="11"/>
        <v> </v>
      </c>
      <c r="I347" s="1" t="str">
        <f t="shared" si="12"/>
        <v> </v>
      </c>
    </row>
    <row r="348" spans="1:9" ht="12.75">
      <c r="A348" s="1">
        <v>409.8321268320433</v>
      </c>
      <c r="B348" s="1">
        <v>550.4911885287584</v>
      </c>
      <c r="C348" s="1"/>
      <c r="H348" s="1" t="str">
        <f t="shared" si="11"/>
        <v> </v>
      </c>
      <c r="I348" s="1" t="str">
        <f t="shared" si="12"/>
        <v> </v>
      </c>
    </row>
    <row r="349" spans="1:9" ht="12.75">
      <c r="A349" s="1">
        <v>709.8715867759893</v>
      </c>
      <c r="B349" s="1">
        <v>1469.2989170958754</v>
      </c>
      <c r="C349" s="1"/>
      <c r="H349" s="1" t="str">
        <f t="shared" si="11"/>
        <v> </v>
      </c>
      <c r="I349" s="1" t="str">
        <f t="shared" si="12"/>
        <v> </v>
      </c>
    </row>
    <row r="350" spans="1:9" ht="12.75">
      <c r="A350" s="1">
        <v>587.9671802067605</v>
      </c>
      <c r="B350" s="1">
        <v>1184.7820732333275</v>
      </c>
      <c r="C350" s="1"/>
      <c r="H350" s="1" t="str">
        <f t="shared" si="11"/>
        <v> </v>
      </c>
      <c r="I350" s="1" t="str">
        <f t="shared" si="12"/>
        <v> </v>
      </c>
    </row>
    <row r="351" spans="1:9" ht="12.75">
      <c r="A351" s="1">
        <v>693.9963567565428</v>
      </c>
      <c r="B351" s="1">
        <v>1365.5190346304153</v>
      </c>
      <c r="C351" s="1"/>
      <c r="H351" s="1" t="str">
        <f t="shared" si="11"/>
        <v> </v>
      </c>
      <c r="I351" s="1" t="str">
        <f t="shared" si="12"/>
        <v> </v>
      </c>
    </row>
    <row r="352" spans="1:9" ht="12.75">
      <c r="A352" s="1">
        <v>483.41650098154787</v>
      </c>
      <c r="B352" s="1">
        <v>1598.6952862709586</v>
      </c>
      <c r="C352" s="1"/>
      <c r="H352" s="1" t="str">
        <f t="shared" si="11"/>
        <v> </v>
      </c>
      <c r="I352" s="1" t="str">
        <f t="shared" si="12"/>
        <v> </v>
      </c>
    </row>
    <row r="353" spans="1:9" ht="12.75">
      <c r="A353" s="1">
        <v>319.32433001929894</v>
      </c>
      <c r="B353" s="1">
        <v>1040.6591800579918</v>
      </c>
      <c r="C353" s="1"/>
      <c r="H353" s="1" t="str">
        <f t="shared" si="11"/>
        <v> </v>
      </c>
      <c r="I353" s="1" t="str">
        <f t="shared" si="12"/>
        <v> </v>
      </c>
    </row>
    <row r="354" spans="1:9" ht="12.75">
      <c r="A354" s="1">
        <v>375.4583430127241</v>
      </c>
      <c r="B354" s="1">
        <v>1049.2713559193362</v>
      </c>
      <c r="C354" s="1"/>
      <c r="H354" s="1" t="str">
        <f t="shared" si="11"/>
        <v> </v>
      </c>
      <c r="I354" s="1" t="str">
        <f t="shared" si="12"/>
        <v> </v>
      </c>
    </row>
    <row r="355" spans="1:9" ht="12.75">
      <c r="A355" s="1">
        <v>803.8258000742644</v>
      </c>
      <c r="B355" s="1">
        <v>1355.9562094320427</v>
      </c>
      <c r="C355" s="1"/>
      <c r="H355" s="1" t="str">
        <f t="shared" si="11"/>
        <v> </v>
      </c>
      <c r="I355" s="1" t="str">
        <f t="shared" si="12"/>
        <v> </v>
      </c>
    </row>
    <row r="356" spans="1:9" ht="12.75">
      <c r="A356" s="1">
        <v>575.1779793972673</v>
      </c>
      <c r="B356" s="1">
        <v>1314.7554883749763</v>
      </c>
      <c r="C356" s="1"/>
      <c r="H356" s="1" t="str">
        <f t="shared" si="11"/>
        <v> </v>
      </c>
      <c r="I356" s="1" t="str">
        <f t="shared" si="12"/>
        <v> </v>
      </c>
    </row>
    <row r="357" spans="1:9" ht="12.75">
      <c r="A357" s="1">
        <v>845.3794761298923</v>
      </c>
      <c r="B357" s="1">
        <v>924.2882529411872</v>
      </c>
      <c r="C357" s="1"/>
      <c r="H357" s="1" t="str">
        <f t="shared" si="11"/>
        <v> </v>
      </c>
      <c r="I357" s="1" t="str">
        <f t="shared" si="12"/>
        <v> </v>
      </c>
    </row>
    <row r="358" spans="1:9" ht="12.75">
      <c r="A358" s="1">
        <v>429.82964158727555</v>
      </c>
      <c r="B358" s="1">
        <v>977.4522257208446</v>
      </c>
      <c r="C358" s="1"/>
      <c r="H358" s="1" t="str">
        <f t="shared" si="11"/>
        <v> </v>
      </c>
      <c r="I358" s="1" t="str">
        <f t="shared" si="12"/>
        <v> </v>
      </c>
    </row>
    <row r="359" spans="1:9" ht="12.75">
      <c r="A359" s="1">
        <v>770.5735369090689</v>
      </c>
      <c r="B359" s="1">
        <v>859.7291357778886</v>
      </c>
      <c r="C359" s="1"/>
      <c r="H359" s="1" t="str">
        <f t="shared" si="11"/>
        <v> </v>
      </c>
      <c r="I359" s="1" t="str">
        <f t="shared" si="12"/>
        <v> </v>
      </c>
    </row>
    <row r="360" spans="1:9" ht="12.75">
      <c r="A360" s="1">
        <v>366.3014366684365</v>
      </c>
      <c r="B360" s="1">
        <v>1438.6573300504097</v>
      </c>
      <c r="C360" s="1"/>
      <c r="H360" s="1" t="str">
        <f t="shared" si="11"/>
        <v> </v>
      </c>
      <c r="I360" s="1" t="str">
        <f t="shared" si="12"/>
        <v> </v>
      </c>
    </row>
    <row r="361" spans="1:9" ht="12.75">
      <c r="A361" s="1">
        <v>426.84053040647996</v>
      </c>
      <c r="B361" s="1">
        <v>1315.2530956636838</v>
      </c>
      <c r="C361" s="1"/>
      <c r="H361" s="1" t="str">
        <f t="shared" si="11"/>
        <v> </v>
      </c>
      <c r="I361" s="1" t="str">
        <f t="shared" si="12"/>
        <v> </v>
      </c>
    </row>
    <row r="362" spans="1:9" ht="12.75">
      <c r="A362" s="1">
        <v>564.3998987470695</v>
      </c>
      <c r="B362" s="1">
        <v>944.4824317148232</v>
      </c>
      <c r="C362" s="1"/>
      <c r="H362" s="1" t="str">
        <f t="shared" si="11"/>
        <v> </v>
      </c>
      <c r="I362" s="1" t="str">
        <f t="shared" si="12"/>
        <v> </v>
      </c>
    </row>
    <row r="363" spans="1:9" ht="12.75">
      <c r="A363" s="1">
        <v>1086.7696017958224</v>
      </c>
      <c r="B363" s="1">
        <v>1798.8945674238494</v>
      </c>
      <c r="C363" s="1"/>
      <c r="H363" s="1" t="str">
        <f t="shared" si="11"/>
        <v> </v>
      </c>
      <c r="I363" s="1" t="str">
        <f t="shared" si="12"/>
        <v> </v>
      </c>
    </row>
    <row r="364" spans="1:9" ht="12.75">
      <c r="A364" s="1">
        <v>667.8250782788382</v>
      </c>
      <c r="B364" s="1">
        <v>1391.2275792568835</v>
      </c>
      <c r="C364" s="1"/>
      <c r="H364" s="1" t="str">
        <f t="shared" si="11"/>
        <v> </v>
      </c>
      <c r="I364" s="1" t="str">
        <f t="shared" si="12"/>
        <v> </v>
      </c>
    </row>
    <row r="365" spans="1:3" ht="12.75">
      <c r="A365" s="1">
        <v>132.82220960536506</v>
      </c>
      <c r="B365" s="1">
        <v>1235.622841273289</v>
      </c>
      <c r="C365" s="1"/>
    </row>
    <row r="366" spans="1:9" ht="12.75">
      <c r="A366" s="1">
        <v>627.604096178402</v>
      </c>
      <c r="B366" s="1">
        <v>1078.627613788376</v>
      </c>
      <c r="C366" s="1"/>
      <c r="H366" s="1" t="str">
        <f t="shared" si="11"/>
        <v> </v>
      </c>
      <c r="I366" s="1" t="str">
        <f t="shared" si="12"/>
        <v> </v>
      </c>
    </row>
    <row r="367" spans="1:9" ht="12.75">
      <c r="A367" s="1">
        <v>440.1171635327046</v>
      </c>
      <c r="B367" s="1">
        <v>1008.38124151378</v>
      </c>
      <c r="C367" s="1"/>
      <c r="H367" s="1" t="str">
        <f t="shared" si="11"/>
        <v> </v>
      </c>
      <c r="I367" s="1" t="str">
        <f t="shared" si="12"/>
        <v> </v>
      </c>
    </row>
    <row r="368" spans="1:9" ht="12.75">
      <c r="A368" s="1">
        <v>962.0437721314374</v>
      </c>
      <c r="B368" s="1">
        <v>1786.846263735788</v>
      </c>
      <c r="C368" s="1"/>
      <c r="H368" s="1" t="str">
        <f t="shared" si="11"/>
        <v> </v>
      </c>
      <c r="I368" s="1" t="str">
        <f t="shared" si="12"/>
        <v> </v>
      </c>
    </row>
    <row r="369" spans="1:9" ht="12.75">
      <c r="A369" s="1">
        <v>422.7986791083822</v>
      </c>
      <c r="B369" s="1">
        <v>546.3489801746618</v>
      </c>
      <c r="C369" s="1"/>
      <c r="H369" s="1" t="str">
        <f t="shared" si="11"/>
        <v> </v>
      </c>
      <c r="I369" s="1" t="str">
        <f t="shared" si="12"/>
        <v> </v>
      </c>
    </row>
    <row r="370" spans="1:9" ht="12.75">
      <c r="A370" s="1">
        <v>728.4360789417406</v>
      </c>
      <c r="B370" s="1">
        <v>1595.9523923589586</v>
      </c>
      <c r="C370" s="1"/>
      <c r="H370" s="1" t="str">
        <f t="shared" si="11"/>
        <v> </v>
      </c>
      <c r="I370" s="1" t="str">
        <f t="shared" si="12"/>
        <v> </v>
      </c>
    </row>
    <row r="371" spans="1:9" ht="12.75">
      <c r="A371" s="1">
        <v>131.6370243221172</v>
      </c>
      <c r="B371" s="1">
        <v>346.8203660992003</v>
      </c>
      <c r="C371" s="1"/>
      <c r="H371" s="1" t="str">
        <f t="shared" si="11"/>
        <v> </v>
      </c>
      <c r="I371" s="1" t="str">
        <f t="shared" si="12"/>
        <v> </v>
      </c>
    </row>
    <row r="372" spans="1:9" ht="12.75">
      <c r="A372" s="1">
        <v>377.9418319827528</v>
      </c>
      <c r="B372" s="1">
        <v>1436.6964026299684</v>
      </c>
      <c r="C372" s="1"/>
      <c r="H372" s="1" t="str">
        <f t="shared" si="11"/>
        <v> </v>
      </c>
      <c r="I372" s="1" t="str">
        <f t="shared" si="12"/>
        <v> </v>
      </c>
    </row>
    <row r="373" spans="1:9" ht="12.75">
      <c r="A373" s="1">
        <v>933.7141490395879</v>
      </c>
      <c r="B373" s="1">
        <v>2211.3204581961327</v>
      </c>
      <c r="C373" s="1"/>
      <c r="H373" s="1" t="str">
        <f t="shared" si="11"/>
        <v> </v>
      </c>
      <c r="I373" s="1" t="str">
        <f t="shared" si="12"/>
        <v> </v>
      </c>
    </row>
    <row r="374" spans="1:9" ht="12.75">
      <c r="A374" s="1">
        <v>390.60881944169523</v>
      </c>
      <c r="B374" s="1">
        <v>644.3227905725507</v>
      </c>
      <c r="C374" s="1"/>
      <c r="H374" s="1" t="str">
        <f t="shared" si="11"/>
        <v> </v>
      </c>
      <c r="I374" s="1" t="str">
        <f t="shared" si="12"/>
        <v> </v>
      </c>
    </row>
    <row r="375" spans="1:9" ht="12.75">
      <c r="A375" s="1">
        <v>497.88656168675516</v>
      </c>
      <c r="B375" s="1">
        <v>1368.9324819330068</v>
      </c>
      <c r="C375" s="1"/>
      <c r="H375" s="1" t="str">
        <f t="shared" si="11"/>
        <v> </v>
      </c>
      <c r="I375" s="1" t="str">
        <f t="shared" si="12"/>
        <v> </v>
      </c>
    </row>
    <row r="376" spans="1:9" ht="12.75">
      <c r="A376" s="1">
        <v>44.86463341163471</v>
      </c>
      <c r="B376" s="1">
        <v>507.78040468285326</v>
      </c>
      <c r="C376" s="1"/>
      <c r="H376" s="1" t="str">
        <f t="shared" si="11"/>
        <v> </v>
      </c>
      <c r="I376" s="1" t="str">
        <f t="shared" si="12"/>
        <v> </v>
      </c>
    </row>
    <row r="377" spans="1:9" ht="12.75">
      <c r="A377" s="1">
        <v>387.40086109828553</v>
      </c>
      <c r="B377" s="1">
        <v>691.9918095269168</v>
      </c>
      <c r="C377" s="1"/>
      <c r="H377" s="1" t="str">
        <f t="shared" si="11"/>
        <v> </v>
      </c>
      <c r="I377" s="1" t="str">
        <f t="shared" si="12"/>
        <v> </v>
      </c>
    </row>
    <row r="378" spans="1:9" ht="12.75">
      <c r="A378" s="1">
        <v>537.4615183318383</v>
      </c>
      <c r="B378" s="1">
        <v>934.5873993657733</v>
      </c>
      <c r="C378" s="1"/>
      <c r="H378" s="1" t="str">
        <f t="shared" si="11"/>
        <v> </v>
      </c>
      <c r="I378" s="1" t="str">
        <f t="shared" si="12"/>
        <v> </v>
      </c>
    </row>
    <row r="379" spans="1:9" ht="12.75">
      <c r="A379" s="1">
        <v>537.8483377971861</v>
      </c>
      <c r="B379" s="1">
        <v>1435.4207936781677</v>
      </c>
      <c r="C379" s="1"/>
      <c r="H379" s="1" t="str">
        <f t="shared" si="11"/>
        <v> </v>
      </c>
      <c r="I379" s="1" t="str">
        <f t="shared" si="12"/>
        <v> </v>
      </c>
    </row>
    <row r="380" spans="1:9" ht="12.75">
      <c r="A380" s="1">
        <v>398.7598814892408</v>
      </c>
      <c r="B380" s="1">
        <v>680.8878739780994</v>
      </c>
      <c r="C380" s="1"/>
      <c r="H380" s="1" t="str">
        <f t="shared" si="11"/>
        <v> </v>
      </c>
      <c r="I380" s="1" t="str">
        <f t="shared" si="12"/>
        <v> </v>
      </c>
    </row>
    <row r="381" spans="1:9" ht="12.75">
      <c r="A381" s="1">
        <v>489.3921653892903</v>
      </c>
      <c r="B381" s="1">
        <v>1626.3712242567635</v>
      </c>
      <c r="C381" s="1"/>
      <c r="H381" s="1" t="str">
        <f t="shared" si="11"/>
        <v> </v>
      </c>
      <c r="I381" s="1" t="str">
        <f t="shared" si="12"/>
        <v> </v>
      </c>
    </row>
    <row r="382" spans="1:9" ht="12.75">
      <c r="A382" s="1">
        <v>546.5200855614967</v>
      </c>
      <c r="B382" s="1">
        <v>1685.4031289545674</v>
      </c>
      <c r="C382" s="1"/>
      <c r="H382" s="1" t="str">
        <f t="shared" si="11"/>
        <v> </v>
      </c>
      <c r="I382" s="1" t="str">
        <f t="shared" si="12"/>
        <v> </v>
      </c>
    </row>
    <row r="383" spans="1:9" ht="12.75">
      <c r="A383" s="1">
        <v>395.6383251424995</v>
      </c>
      <c r="B383" s="1">
        <v>1759.7032185909484</v>
      </c>
      <c r="C383" s="1"/>
      <c r="H383" s="1" t="str">
        <f t="shared" si="11"/>
        <v> </v>
      </c>
      <c r="I383" s="1" t="str">
        <f t="shared" si="12"/>
        <v> </v>
      </c>
    </row>
    <row r="384" spans="1:9" ht="12.75">
      <c r="A384" s="1">
        <v>645.7502207813377</v>
      </c>
      <c r="B384" s="1">
        <v>1009.3085139948016</v>
      </c>
      <c r="C384" s="1"/>
      <c r="H384" s="1" t="str">
        <f t="shared" si="11"/>
        <v> </v>
      </c>
      <c r="I384" s="1" t="str">
        <f t="shared" si="12"/>
        <v> </v>
      </c>
    </row>
    <row r="385" spans="1:9" ht="12.75">
      <c r="A385" s="1">
        <v>627.9309458368516</v>
      </c>
      <c r="B385" s="1">
        <v>1686.8105577947063</v>
      </c>
      <c r="C385" s="1"/>
      <c r="H385" s="1" t="str">
        <f t="shared" si="11"/>
        <v> </v>
      </c>
      <c r="I385" s="1" t="str">
        <f t="shared" si="12"/>
        <v> </v>
      </c>
    </row>
    <row r="386" spans="1:9" ht="12.75">
      <c r="A386" s="1">
        <v>479.696099217108</v>
      </c>
      <c r="B386" s="1">
        <v>1085.0321475805686</v>
      </c>
      <c r="C386" s="1"/>
      <c r="H386" s="1" t="str">
        <f t="shared" si="11"/>
        <v> </v>
      </c>
      <c r="I386" s="1" t="str">
        <f t="shared" si="12"/>
        <v> </v>
      </c>
    </row>
    <row r="387" spans="1:9" ht="12.75">
      <c r="A387" s="1">
        <v>416.75792898604413</v>
      </c>
      <c r="B387" s="1">
        <v>881.5799449399492</v>
      </c>
      <c r="C387" s="1"/>
      <c r="H387" s="1" t="str">
        <f t="shared" si="11"/>
        <v> </v>
      </c>
      <c r="I387" s="1" t="str">
        <f t="shared" si="12"/>
        <v> </v>
      </c>
    </row>
    <row r="388" spans="1:9" ht="12.75">
      <c r="A388" s="1">
        <v>542.4591917180805</v>
      </c>
      <c r="B388" s="1">
        <v>1078.6708005758555</v>
      </c>
      <c r="C388" s="1"/>
      <c r="H388" s="1" t="str">
        <f t="shared" si="11"/>
        <v> </v>
      </c>
      <c r="I388" s="1" t="str">
        <f t="shared" si="12"/>
        <v> </v>
      </c>
    </row>
    <row r="389" spans="1:9" ht="12.75">
      <c r="A389" s="1">
        <v>162.1124864759622</v>
      </c>
      <c r="B389" s="1">
        <v>833.4037547916523</v>
      </c>
      <c r="C389" s="1"/>
      <c r="H389" s="1" t="str">
        <f t="shared" si="11"/>
        <v> </v>
      </c>
      <c r="I389" s="1" t="str">
        <f t="shared" si="12"/>
        <v> </v>
      </c>
    </row>
    <row r="390" spans="1:9" ht="12.75">
      <c r="A390" s="1">
        <v>294.5303675805917</v>
      </c>
      <c r="B390" s="1">
        <v>582.9489796502457</v>
      </c>
      <c r="C390" s="1"/>
      <c r="H390" s="1" t="str">
        <f aca="true" t="shared" si="13" ref="H390:H453">IF(AND($C389&gt;0.3,$C389&lt;0.315),A390," ")</f>
        <v> </v>
      </c>
      <c r="I390" s="1" t="str">
        <f aca="true" t="shared" si="14" ref="I390:I453">IF(AND($C389&gt;0.3,$C389&lt;0.315),B390," ")</f>
        <v> </v>
      </c>
    </row>
    <row r="391" spans="1:9" ht="12.75">
      <c r="A391" s="1">
        <v>327.7644408517517</v>
      </c>
      <c r="B391" s="1">
        <v>969.7114310489269</v>
      </c>
      <c r="C391" s="1"/>
      <c r="H391" s="1" t="str">
        <f t="shared" si="13"/>
        <v> </v>
      </c>
      <c r="I391" s="1" t="str">
        <f t="shared" si="14"/>
        <v> </v>
      </c>
    </row>
    <row r="392" spans="1:9" ht="12.75">
      <c r="A392" s="1">
        <v>248.4928826452233</v>
      </c>
      <c r="B392" s="1">
        <v>470.3640516032465</v>
      </c>
      <c r="C392" s="1"/>
      <c r="H392" s="1" t="str">
        <f t="shared" si="13"/>
        <v> </v>
      </c>
      <c r="I392" s="1" t="str">
        <f t="shared" si="14"/>
        <v> </v>
      </c>
    </row>
    <row r="393" spans="1:9" ht="12.75">
      <c r="A393" s="1">
        <v>296.7472609161632</v>
      </c>
      <c r="B393" s="1">
        <v>1488.7121383486374</v>
      </c>
      <c r="C393" s="1"/>
      <c r="H393" s="1" t="str">
        <f t="shared" si="13"/>
        <v> </v>
      </c>
      <c r="I393" s="1" t="str">
        <f t="shared" si="14"/>
        <v> </v>
      </c>
    </row>
    <row r="394" spans="1:9" ht="12.75">
      <c r="A394" s="1">
        <v>534.9876927430159</v>
      </c>
      <c r="B394" s="1">
        <v>1616.7827768873394</v>
      </c>
      <c r="C394" s="1"/>
      <c r="H394" s="1" t="str">
        <f t="shared" si="13"/>
        <v> </v>
      </c>
      <c r="I394" s="1" t="str">
        <f t="shared" si="14"/>
        <v> </v>
      </c>
    </row>
    <row r="395" spans="1:9" ht="12.75">
      <c r="A395" s="1">
        <v>879.8459147219546</v>
      </c>
      <c r="B395" s="1">
        <v>1520.0932866951916</v>
      </c>
      <c r="C395" s="1"/>
      <c r="H395" s="1" t="str">
        <f t="shared" si="13"/>
        <v> </v>
      </c>
      <c r="I395" s="1" t="str">
        <f t="shared" si="14"/>
        <v> </v>
      </c>
    </row>
    <row r="396" spans="1:9" ht="12.75">
      <c r="A396" s="1">
        <v>337.3857579281321</v>
      </c>
      <c r="B396" s="1">
        <v>1273.7748934574483</v>
      </c>
      <c r="C396" s="1"/>
      <c r="H396" s="1" t="str">
        <f t="shared" si="13"/>
        <v> </v>
      </c>
      <c r="I396" s="1" t="str">
        <f t="shared" si="14"/>
        <v> </v>
      </c>
    </row>
    <row r="397" spans="1:9" ht="12.75">
      <c r="A397" s="1">
        <v>302.9656467224413</v>
      </c>
      <c r="B397" s="1">
        <v>363.51256394536904</v>
      </c>
      <c r="C397" s="1"/>
      <c r="H397" s="1" t="str">
        <f t="shared" si="13"/>
        <v> </v>
      </c>
      <c r="I397" s="1" t="str">
        <f t="shared" si="14"/>
        <v> </v>
      </c>
    </row>
    <row r="398" spans="1:9" ht="12.75">
      <c r="A398" s="1">
        <v>231.17212448414648</v>
      </c>
      <c r="B398" s="1">
        <v>454.4413289073418</v>
      </c>
      <c r="C398" s="1"/>
      <c r="H398" s="1" t="str">
        <f t="shared" si="13"/>
        <v> </v>
      </c>
      <c r="I398" s="1" t="str">
        <f t="shared" si="14"/>
        <v> </v>
      </c>
    </row>
    <row r="399" spans="1:9" ht="12.75">
      <c r="A399" s="1">
        <v>675.3770106915908</v>
      </c>
      <c r="B399" s="1">
        <v>1059.3009366408296</v>
      </c>
      <c r="C399" s="1"/>
      <c r="H399" s="1" t="str">
        <f t="shared" si="13"/>
        <v> </v>
      </c>
      <c r="I399" s="1" t="str">
        <f t="shared" si="14"/>
        <v> </v>
      </c>
    </row>
    <row r="400" spans="1:9" ht="12.75">
      <c r="A400" s="1">
        <v>759.4703119029873</v>
      </c>
      <c r="B400" s="1">
        <v>1137.288473069566</v>
      </c>
      <c r="C400" s="1"/>
      <c r="H400" s="1" t="str">
        <f t="shared" si="13"/>
        <v> </v>
      </c>
      <c r="I400" s="1" t="str">
        <f t="shared" si="14"/>
        <v> </v>
      </c>
    </row>
    <row r="401" spans="1:9" ht="12.75">
      <c r="A401" s="1">
        <v>767.5358246051474</v>
      </c>
      <c r="B401" s="1">
        <v>1217.8964484752214</v>
      </c>
      <c r="C401" s="1"/>
      <c r="H401" s="1" t="str">
        <f t="shared" si="13"/>
        <v> </v>
      </c>
      <c r="I401" s="1" t="str">
        <f t="shared" si="14"/>
        <v> </v>
      </c>
    </row>
    <row r="402" spans="1:9" ht="12.75">
      <c r="A402" s="1">
        <v>232.97235555946827</v>
      </c>
      <c r="B402" s="1">
        <v>1398.0527401377913</v>
      </c>
      <c r="C402" s="1"/>
      <c r="H402" s="1" t="str">
        <f t="shared" si="13"/>
        <v> </v>
      </c>
      <c r="I402" s="1" t="str">
        <f t="shared" si="14"/>
        <v> </v>
      </c>
    </row>
    <row r="403" spans="1:9" ht="12.75">
      <c r="A403" s="1">
        <v>435.7780211539648</v>
      </c>
      <c r="B403" s="1">
        <v>1430.1716450068852</v>
      </c>
      <c r="C403" s="1"/>
      <c r="H403" s="1" t="str">
        <f t="shared" si="13"/>
        <v> </v>
      </c>
      <c r="I403" s="1" t="str">
        <f t="shared" si="14"/>
        <v> </v>
      </c>
    </row>
    <row r="404" spans="1:9" ht="12.75">
      <c r="A404" s="1">
        <v>630.9487629441719</v>
      </c>
      <c r="B404" s="1">
        <v>1588.3414138448643</v>
      </c>
      <c r="C404" s="1"/>
      <c r="H404" s="1" t="str">
        <f t="shared" si="13"/>
        <v> </v>
      </c>
      <c r="I404" s="1" t="str">
        <f t="shared" si="14"/>
        <v> </v>
      </c>
    </row>
    <row r="405" spans="1:9" ht="12.75">
      <c r="A405" s="1">
        <v>799.3914449689328</v>
      </c>
      <c r="B405" s="1">
        <v>2177.0562969100865</v>
      </c>
      <c r="C405" s="1"/>
      <c r="H405" s="1" t="str">
        <f t="shared" si="13"/>
        <v> </v>
      </c>
      <c r="I405" s="1" t="str">
        <f t="shared" si="14"/>
        <v> </v>
      </c>
    </row>
    <row r="406" spans="1:9" ht="12.75">
      <c r="A406" s="1">
        <v>618.9005160995293</v>
      </c>
      <c r="B406" s="1">
        <v>638.0508866874152</v>
      </c>
      <c r="C406" s="1"/>
      <c r="H406" s="1" t="str">
        <f t="shared" si="13"/>
        <v> </v>
      </c>
      <c r="I406" s="1" t="str">
        <f t="shared" si="14"/>
        <v> </v>
      </c>
    </row>
    <row r="407" spans="1:9" ht="12.75">
      <c r="A407" s="1">
        <v>794.3977506220108</v>
      </c>
      <c r="B407" s="1">
        <v>1725.2803504794429</v>
      </c>
      <c r="C407" s="1"/>
      <c r="H407" s="1" t="str">
        <f t="shared" si="13"/>
        <v> </v>
      </c>
      <c r="I407" s="1" t="str">
        <f t="shared" si="14"/>
        <v> </v>
      </c>
    </row>
    <row r="408" spans="1:9" ht="12.75">
      <c r="A408" s="1">
        <v>110.21330818766728</v>
      </c>
      <c r="B408" s="1">
        <v>581.4898659315077</v>
      </c>
      <c r="C408" s="1"/>
      <c r="H408" s="1" t="str">
        <f t="shared" si="13"/>
        <v> </v>
      </c>
      <c r="I408" s="1" t="str">
        <f t="shared" si="14"/>
        <v> </v>
      </c>
    </row>
    <row r="409" spans="1:9" ht="12.75">
      <c r="A409" s="1">
        <v>101.2593328487128</v>
      </c>
      <c r="B409" s="1">
        <v>1164.1220626421273</v>
      </c>
      <c r="C409" s="1"/>
      <c r="H409" s="1" t="str">
        <f t="shared" si="13"/>
        <v> </v>
      </c>
      <c r="I409" s="1" t="str">
        <f t="shared" si="14"/>
        <v> </v>
      </c>
    </row>
    <row r="410" spans="1:9" ht="12.75">
      <c r="A410" s="1">
        <v>450.6360381928971</v>
      </c>
      <c r="B410" s="1">
        <v>1677.108395165851</v>
      </c>
      <c r="C410" s="1"/>
      <c r="H410" s="1" t="str">
        <f t="shared" si="13"/>
        <v> </v>
      </c>
      <c r="I410" s="1" t="str">
        <f t="shared" si="14"/>
        <v> </v>
      </c>
    </row>
    <row r="411" spans="1:9" ht="12.75">
      <c r="A411" s="1">
        <v>824.4605295549263</v>
      </c>
      <c r="B411" s="1">
        <v>1583.3770933346386</v>
      </c>
      <c r="C411" s="1"/>
      <c r="H411" s="1" t="str">
        <f t="shared" si="13"/>
        <v> </v>
      </c>
      <c r="I411" s="1" t="str">
        <f t="shared" si="14"/>
        <v> </v>
      </c>
    </row>
    <row r="412" spans="1:9" ht="12.75">
      <c r="A412" s="1">
        <v>363.64571213925956</v>
      </c>
      <c r="B412" s="1">
        <v>490.12086290131265</v>
      </c>
      <c r="C412" s="1"/>
      <c r="H412" s="1" t="str">
        <f t="shared" si="13"/>
        <v> </v>
      </c>
      <c r="I412" s="1" t="str">
        <f t="shared" si="14"/>
        <v> </v>
      </c>
    </row>
    <row r="413" spans="1:9" ht="12.75">
      <c r="A413" s="1">
        <v>438.16686583159026</v>
      </c>
      <c r="B413" s="1">
        <v>834.6266272616049</v>
      </c>
      <c r="C413" s="1"/>
      <c r="H413" s="1" t="str">
        <f t="shared" si="13"/>
        <v> </v>
      </c>
      <c r="I413" s="1" t="str">
        <f t="shared" si="14"/>
        <v> </v>
      </c>
    </row>
    <row r="414" spans="1:9" ht="12.75">
      <c r="A414" s="1">
        <v>436.15347193554044</v>
      </c>
      <c r="B414" s="1">
        <v>760.712390752451</v>
      </c>
      <c r="C414" s="1"/>
      <c r="H414" s="1" t="str">
        <f t="shared" si="13"/>
        <v> </v>
      </c>
      <c r="I414" s="1" t="str">
        <f t="shared" si="14"/>
        <v> </v>
      </c>
    </row>
    <row r="415" spans="1:3" ht="12.75">
      <c r="A415" s="1">
        <v>462.80934055903344</v>
      </c>
      <c r="B415" s="1">
        <v>775.0124185809909</v>
      </c>
      <c r="C415" s="1"/>
    </row>
    <row r="416" spans="1:9" ht="12.75">
      <c r="A416" s="1">
        <v>624.6934289156343</v>
      </c>
      <c r="B416" s="1">
        <v>1379.193202206443</v>
      </c>
      <c r="C416" s="1"/>
      <c r="H416" s="1" t="str">
        <f t="shared" si="13"/>
        <v> </v>
      </c>
      <c r="I416" s="1" t="str">
        <f t="shared" si="14"/>
        <v> </v>
      </c>
    </row>
    <row r="417" spans="1:9" ht="12.75">
      <c r="A417" s="1">
        <v>818.6437425028998</v>
      </c>
      <c r="B417" s="1">
        <v>1422.7666670427425</v>
      </c>
      <c r="C417" s="1"/>
      <c r="H417" s="1" t="str">
        <f t="shared" si="13"/>
        <v> </v>
      </c>
      <c r="I417" s="1" t="str">
        <f t="shared" si="14"/>
        <v> </v>
      </c>
    </row>
    <row r="418" spans="1:9" ht="12.75">
      <c r="A418" s="1">
        <v>596.6278435043932</v>
      </c>
      <c r="B418" s="1">
        <v>1888.705620240762</v>
      </c>
      <c r="C418" s="1"/>
      <c r="H418" s="1" t="str">
        <f t="shared" si="13"/>
        <v> </v>
      </c>
      <c r="I418" s="1" t="str">
        <f t="shared" si="14"/>
        <v> </v>
      </c>
    </row>
    <row r="419" spans="1:9" ht="12.75">
      <c r="A419" s="1">
        <v>1.9160198571626097</v>
      </c>
      <c r="B419" s="1">
        <v>361.0615152007085</v>
      </c>
      <c r="C419" s="1"/>
      <c r="H419" s="1" t="str">
        <f t="shared" si="13"/>
        <v> </v>
      </c>
      <c r="I419" s="1" t="str">
        <f t="shared" si="14"/>
        <v> </v>
      </c>
    </row>
    <row r="420" spans="1:9" ht="12.75">
      <c r="A420" s="1">
        <v>347.7625240411726</v>
      </c>
      <c r="B420" s="1">
        <v>530.7514586780599</v>
      </c>
      <c r="C420" s="1"/>
      <c r="H420" s="1" t="str">
        <f t="shared" si="13"/>
        <v> </v>
      </c>
      <c r="I420" s="1" t="str">
        <f t="shared" si="14"/>
        <v> </v>
      </c>
    </row>
    <row r="421" spans="1:9" ht="12.75">
      <c r="A421" s="1">
        <v>283.9154275425244</v>
      </c>
      <c r="B421" s="1">
        <v>570.2190665266244</v>
      </c>
      <c r="C421" s="1"/>
      <c r="H421" s="1" t="str">
        <f t="shared" si="13"/>
        <v> </v>
      </c>
      <c r="I421" s="1" t="str">
        <f t="shared" si="14"/>
        <v> </v>
      </c>
    </row>
    <row r="422" spans="1:9" ht="12.75">
      <c r="A422" s="1">
        <v>582.3530399429728</v>
      </c>
      <c r="B422" s="1">
        <v>1267.3572430463537</v>
      </c>
      <c r="C422" s="1"/>
      <c r="H422" s="1" t="str">
        <f t="shared" si="13"/>
        <v> </v>
      </c>
      <c r="I422" s="1" t="str">
        <f t="shared" si="14"/>
        <v> </v>
      </c>
    </row>
    <row r="423" spans="1:9" ht="12.75">
      <c r="A423" s="1">
        <v>552.762061386602</v>
      </c>
      <c r="B423" s="1">
        <v>1026.9998201925773</v>
      </c>
      <c r="C423" s="1"/>
      <c r="H423" s="1" t="str">
        <f t="shared" si="13"/>
        <v> </v>
      </c>
      <c r="I423" s="1" t="str">
        <f t="shared" si="14"/>
        <v> </v>
      </c>
    </row>
    <row r="424" spans="1:9" ht="12.75">
      <c r="A424" s="1">
        <v>740.9461785646272</v>
      </c>
      <c r="B424" s="1">
        <v>2130.866187395077</v>
      </c>
      <c r="C424" s="1"/>
      <c r="H424" s="1" t="str">
        <f t="shared" si="13"/>
        <v> </v>
      </c>
      <c r="I424" s="1" t="str">
        <f t="shared" si="14"/>
        <v> </v>
      </c>
    </row>
    <row r="425" spans="1:9" ht="12.75">
      <c r="A425" s="1">
        <v>541.9547063756909</v>
      </c>
      <c r="B425" s="1">
        <v>1232.0274239760693</v>
      </c>
      <c r="C425" s="1"/>
      <c r="H425" s="1" t="str">
        <f t="shared" si="13"/>
        <v> </v>
      </c>
      <c r="I425" s="1" t="str">
        <f t="shared" si="14"/>
        <v> </v>
      </c>
    </row>
    <row r="426" spans="1:9" ht="12.75">
      <c r="A426" s="1">
        <v>963.6353878595401</v>
      </c>
      <c r="B426" s="1">
        <v>1635.4103936697356</v>
      </c>
      <c r="C426" s="1"/>
      <c r="H426" s="1" t="str">
        <f t="shared" si="13"/>
        <v> </v>
      </c>
      <c r="I426" s="1" t="str">
        <f t="shared" si="14"/>
        <v> </v>
      </c>
    </row>
    <row r="427" spans="1:9" ht="12.75">
      <c r="A427" s="1">
        <v>377.3813558727852</v>
      </c>
      <c r="B427" s="1">
        <v>2119.901148740246</v>
      </c>
      <c r="C427" s="1"/>
      <c r="H427" s="1" t="str">
        <f t="shared" si="13"/>
        <v> </v>
      </c>
      <c r="I427" s="1" t="str">
        <f t="shared" si="14"/>
        <v> </v>
      </c>
    </row>
    <row r="428" spans="1:9" ht="12.75">
      <c r="A428" s="1">
        <v>96.55042403028347</v>
      </c>
      <c r="B428" s="1">
        <v>920.1540879308595</v>
      </c>
      <c r="C428" s="1"/>
      <c r="H428" s="1" t="str">
        <f t="shared" si="13"/>
        <v> </v>
      </c>
      <c r="I428" s="1" t="str">
        <f t="shared" si="14"/>
        <v> </v>
      </c>
    </row>
    <row r="429" spans="1:9" ht="12.75">
      <c r="A429" s="1">
        <v>675.6706069500069</v>
      </c>
      <c r="B429" s="1">
        <v>1906.1416994878527</v>
      </c>
      <c r="C429" s="1"/>
      <c r="H429" s="1" t="str">
        <f t="shared" si="13"/>
        <v> </v>
      </c>
      <c r="I429" s="1" t="str">
        <f t="shared" si="14"/>
        <v> </v>
      </c>
    </row>
    <row r="430" spans="1:9" ht="12.75">
      <c r="A430" s="1">
        <v>569.9120050740021</v>
      </c>
      <c r="B430" s="1">
        <v>1689.1310198394422</v>
      </c>
      <c r="C430" s="1"/>
      <c r="H430" s="1" t="str">
        <f t="shared" si="13"/>
        <v> </v>
      </c>
      <c r="I430" s="1" t="str">
        <f t="shared" si="14"/>
        <v> </v>
      </c>
    </row>
    <row r="431" spans="1:9" ht="12.75">
      <c r="A431" s="1">
        <v>423.981022220687</v>
      </c>
      <c r="B431" s="1">
        <v>920.6987047269649</v>
      </c>
      <c r="C431" s="1"/>
      <c r="H431" s="1" t="str">
        <f t="shared" si="13"/>
        <v> </v>
      </c>
      <c r="I431" s="1" t="str">
        <f t="shared" si="14"/>
        <v> </v>
      </c>
    </row>
    <row r="432" spans="1:9" ht="12.75">
      <c r="A432" s="1">
        <v>839.3233782844618</v>
      </c>
      <c r="B432" s="1">
        <v>1297.8870190869202</v>
      </c>
      <c r="C432" s="1"/>
      <c r="H432" s="1" t="str">
        <f t="shared" si="13"/>
        <v> </v>
      </c>
      <c r="I432" s="1" t="str">
        <f t="shared" si="14"/>
        <v> </v>
      </c>
    </row>
    <row r="433" spans="1:9" ht="12.75">
      <c r="A433" s="1">
        <v>747.1983862051275</v>
      </c>
      <c r="B433" s="1">
        <v>1781.5849505728693</v>
      </c>
      <c r="C433" s="1"/>
      <c r="H433" s="1" t="str">
        <f t="shared" si="13"/>
        <v> </v>
      </c>
      <c r="I433" s="1" t="str">
        <f t="shared" si="14"/>
        <v> </v>
      </c>
    </row>
    <row r="434" spans="1:9" ht="12.75">
      <c r="A434" s="1">
        <v>745.6749825796578</v>
      </c>
      <c r="B434" s="1">
        <v>1794.3772777703998</v>
      </c>
      <c r="C434" s="1"/>
      <c r="H434" s="1" t="str">
        <f t="shared" si="13"/>
        <v> </v>
      </c>
      <c r="I434" s="1" t="str">
        <f t="shared" si="14"/>
        <v> </v>
      </c>
    </row>
    <row r="435" spans="1:9" ht="12.75">
      <c r="A435" s="1">
        <v>1027.516021975316</v>
      </c>
      <c r="B435" s="1">
        <v>1315.5897650227416</v>
      </c>
      <c r="C435" s="1"/>
      <c r="H435" s="1" t="str">
        <f t="shared" si="13"/>
        <v> </v>
      </c>
      <c r="I435" s="1" t="str">
        <f t="shared" si="14"/>
        <v> </v>
      </c>
    </row>
    <row r="436" spans="1:9" ht="12.75">
      <c r="A436" s="1">
        <v>300.66149873891845</v>
      </c>
      <c r="B436" s="1">
        <v>911.1619138144306</v>
      </c>
      <c r="C436" s="1"/>
      <c r="H436" s="1" t="str">
        <f t="shared" si="13"/>
        <v> </v>
      </c>
      <c r="I436" s="1" t="str">
        <f t="shared" si="14"/>
        <v> </v>
      </c>
    </row>
    <row r="437" spans="1:9" ht="12.75">
      <c r="A437" s="1">
        <v>672.7937615214614</v>
      </c>
      <c r="B437" s="1">
        <v>1602.6717107939476</v>
      </c>
      <c r="C437" s="1"/>
      <c r="H437" s="1" t="str">
        <f t="shared" si="13"/>
        <v> </v>
      </c>
      <c r="I437" s="1" t="str">
        <f t="shared" si="14"/>
        <v> </v>
      </c>
    </row>
    <row r="438" spans="1:9" ht="12.75">
      <c r="A438" s="1">
        <v>317.8316218400141</v>
      </c>
      <c r="B438" s="1">
        <v>783.8992192097066</v>
      </c>
      <c r="C438" s="1"/>
      <c r="H438" s="1" t="str">
        <f t="shared" si="13"/>
        <v> </v>
      </c>
      <c r="I438" s="1" t="str">
        <f t="shared" si="14"/>
        <v> </v>
      </c>
    </row>
    <row r="439" spans="1:9" ht="12.75">
      <c r="A439" s="1">
        <v>543.8956249126932</v>
      </c>
      <c r="B439" s="1">
        <v>1310.5519033393648</v>
      </c>
      <c r="C439" s="1"/>
      <c r="H439" s="1" t="str">
        <f t="shared" si="13"/>
        <v> </v>
      </c>
      <c r="I439" s="1" t="str">
        <f t="shared" si="14"/>
        <v> </v>
      </c>
    </row>
    <row r="440" spans="1:9" ht="12.75">
      <c r="A440" s="1">
        <v>491.9950255389267</v>
      </c>
      <c r="B440" s="1">
        <v>1598.2516660193141</v>
      </c>
      <c r="C440" s="1"/>
      <c r="H440" s="1" t="str">
        <f t="shared" si="13"/>
        <v> </v>
      </c>
      <c r="I440" s="1" t="str">
        <f t="shared" si="14"/>
        <v> </v>
      </c>
    </row>
    <row r="441" spans="1:9" ht="12.75">
      <c r="A441" s="1">
        <v>660.3760324542236</v>
      </c>
      <c r="B441" s="1">
        <v>1210.8860206813915</v>
      </c>
      <c r="C441" s="1"/>
      <c r="H441" s="1" t="str">
        <f t="shared" si="13"/>
        <v> </v>
      </c>
      <c r="I441" s="1" t="str">
        <f t="shared" si="14"/>
        <v> </v>
      </c>
    </row>
    <row r="442" spans="1:9" ht="12.75">
      <c r="A442" s="1">
        <v>191.72336022893433</v>
      </c>
      <c r="B442" s="1">
        <v>429.47254453392816</v>
      </c>
      <c r="C442" s="1"/>
      <c r="H442" s="1" t="str">
        <f t="shared" si="13"/>
        <v> </v>
      </c>
      <c r="I442" s="1" t="str">
        <f t="shared" si="14"/>
        <v> </v>
      </c>
    </row>
    <row r="443" spans="1:9" ht="12.75">
      <c r="A443" s="1">
        <v>632.949367070978</v>
      </c>
      <c r="B443" s="1">
        <v>979.1906111564458</v>
      </c>
      <c r="C443" s="1"/>
      <c r="H443" s="1" t="str">
        <f t="shared" si="13"/>
        <v> </v>
      </c>
      <c r="I443" s="1" t="str">
        <f t="shared" si="14"/>
        <v> </v>
      </c>
    </row>
    <row r="444" spans="1:9" ht="12.75">
      <c r="A444" s="1">
        <v>142.81641950947233</v>
      </c>
      <c r="B444" s="1">
        <v>942.0490928510844</v>
      </c>
      <c r="C444" s="1"/>
      <c r="H444" s="1" t="str">
        <f t="shared" si="13"/>
        <v> </v>
      </c>
      <c r="I444" s="1" t="str">
        <f t="shared" si="14"/>
        <v> </v>
      </c>
    </row>
    <row r="445" spans="1:9" ht="12.75">
      <c r="A445" s="1">
        <v>293.832330396981</v>
      </c>
      <c r="B445" s="1">
        <v>667.9106777715788</v>
      </c>
      <c r="C445" s="1"/>
      <c r="H445" s="1" t="str">
        <f t="shared" si="13"/>
        <v> </v>
      </c>
      <c r="I445" s="1" t="str">
        <f t="shared" si="14"/>
        <v> </v>
      </c>
    </row>
    <row r="446" spans="1:9" ht="12.75">
      <c r="A446" s="1">
        <v>449.91412677336484</v>
      </c>
      <c r="B446" s="1">
        <v>1737.920905748615</v>
      </c>
      <c r="C446" s="1"/>
      <c r="H446" s="1" t="str">
        <f t="shared" si="13"/>
        <v> </v>
      </c>
      <c r="I446" s="1" t="str">
        <f t="shared" si="14"/>
        <v> </v>
      </c>
    </row>
    <row r="447" spans="1:9" ht="12.75">
      <c r="A447" s="1">
        <v>448.5669377463637</v>
      </c>
      <c r="B447" s="1">
        <v>1247.7445866585185</v>
      </c>
      <c r="C447" s="1"/>
      <c r="H447" s="1" t="str">
        <f t="shared" si="13"/>
        <v> </v>
      </c>
      <c r="I447" s="1" t="str">
        <f t="shared" si="14"/>
        <v> </v>
      </c>
    </row>
    <row r="448" spans="1:9" ht="12.75">
      <c r="A448" s="1">
        <v>595.310497272294</v>
      </c>
      <c r="B448" s="1">
        <v>2010.10834100598</v>
      </c>
      <c r="C448" s="1"/>
      <c r="H448" s="1" t="str">
        <f t="shared" si="13"/>
        <v> </v>
      </c>
      <c r="I448" s="1" t="str">
        <f t="shared" si="14"/>
        <v> </v>
      </c>
    </row>
    <row r="449" spans="1:9" ht="12.75">
      <c r="A449" s="1">
        <v>375.0033114447433</v>
      </c>
      <c r="B449" s="1">
        <v>841.7881448627668</v>
      </c>
      <c r="C449" s="1"/>
      <c r="H449" s="1" t="str">
        <f t="shared" si="13"/>
        <v> </v>
      </c>
      <c r="I449" s="1" t="str">
        <f t="shared" si="14"/>
        <v> </v>
      </c>
    </row>
    <row r="450" spans="1:9" ht="12.75">
      <c r="A450" s="1">
        <v>642.2284867658163</v>
      </c>
      <c r="B450" s="1">
        <v>1486.9522376789973</v>
      </c>
      <c r="C450" s="1"/>
      <c r="H450" s="1" t="str">
        <f t="shared" si="13"/>
        <v> </v>
      </c>
      <c r="I450" s="1" t="str">
        <f t="shared" si="14"/>
        <v> </v>
      </c>
    </row>
    <row r="451" spans="1:9" ht="12.75">
      <c r="A451" s="1">
        <v>514.4757450470934</v>
      </c>
      <c r="B451" s="1">
        <v>996.2979507014097</v>
      </c>
      <c r="C451" s="1"/>
      <c r="H451" s="1" t="str">
        <f t="shared" si="13"/>
        <v> </v>
      </c>
      <c r="I451" s="1" t="str">
        <f t="shared" si="14"/>
        <v> </v>
      </c>
    </row>
    <row r="452" spans="1:9" ht="12.75">
      <c r="A452" s="1">
        <v>908.0175131093711</v>
      </c>
      <c r="B452" s="1">
        <v>1277.3997414347832</v>
      </c>
      <c r="C452" s="1"/>
      <c r="H452" s="1" t="str">
        <f t="shared" si="13"/>
        <v> </v>
      </c>
      <c r="I452" s="1" t="str">
        <f t="shared" si="14"/>
        <v> </v>
      </c>
    </row>
    <row r="453" spans="1:9" ht="12.75">
      <c r="A453" s="1">
        <v>734.4245331187267</v>
      </c>
      <c r="B453" s="1">
        <v>1415.2719759527827</v>
      </c>
      <c r="C453" s="1"/>
      <c r="H453" s="1" t="str">
        <f t="shared" si="13"/>
        <v> </v>
      </c>
      <c r="I453" s="1" t="str">
        <f t="shared" si="14"/>
        <v> </v>
      </c>
    </row>
    <row r="454" spans="1:9" ht="12.75">
      <c r="A454" s="1">
        <v>219.49193877662765</v>
      </c>
      <c r="B454" s="1">
        <v>1132.9754218200833</v>
      </c>
      <c r="C454" s="1"/>
      <c r="H454" s="1" t="str">
        <f aca="true" t="shared" si="15" ref="H454:H517">IF(AND($C453&gt;0.3,$C453&lt;0.315),A454," ")</f>
        <v> </v>
      </c>
      <c r="I454" s="1" t="str">
        <f aca="true" t="shared" si="16" ref="I454:I517">IF(AND($C453&gt;0.3,$C453&lt;0.315),B454," ")</f>
        <v> </v>
      </c>
    </row>
    <row r="455" spans="1:9" ht="12.75">
      <c r="A455" s="1">
        <v>639.8291260557016</v>
      </c>
      <c r="B455" s="1">
        <v>1865.525001927017</v>
      </c>
      <c r="C455" s="1"/>
      <c r="H455" s="1" t="str">
        <f t="shared" si="15"/>
        <v> </v>
      </c>
      <c r="I455" s="1" t="str">
        <f t="shared" si="16"/>
        <v> </v>
      </c>
    </row>
    <row r="456" spans="1:9" ht="12.75">
      <c r="A456" s="1">
        <v>112.45407575916033</v>
      </c>
      <c r="B456" s="1">
        <v>1324.6475932879548</v>
      </c>
      <c r="C456" s="1"/>
      <c r="H456" s="1" t="str">
        <f t="shared" si="15"/>
        <v> </v>
      </c>
      <c r="I456" s="1" t="str">
        <f t="shared" si="16"/>
        <v> </v>
      </c>
    </row>
    <row r="457" spans="1:9" ht="12.75">
      <c r="A457" s="1">
        <v>496.81563167541754</v>
      </c>
      <c r="B457" s="1">
        <v>1697.5564508589741</v>
      </c>
      <c r="C457" s="1"/>
      <c r="H457" s="1" t="str">
        <f t="shared" si="15"/>
        <v> </v>
      </c>
      <c r="I457" s="1" t="str">
        <f t="shared" si="16"/>
        <v> </v>
      </c>
    </row>
    <row r="458" spans="1:9" ht="12.75">
      <c r="A458" s="1">
        <v>1049.052856513299</v>
      </c>
      <c r="B458" s="1">
        <v>2260.1552646170603</v>
      </c>
      <c r="C458" s="1"/>
      <c r="H458" s="1" t="str">
        <f t="shared" si="15"/>
        <v> </v>
      </c>
      <c r="I458" s="1" t="str">
        <f t="shared" si="16"/>
        <v> </v>
      </c>
    </row>
    <row r="459" spans="1:9" ht="12.75">
      <c r="A459" s="1">
        <v>867.1220838441513</v>
      </c>
      <c r="B459" s="1">
        <v>2063.6207355215447</v>
      </c>
      <c r="C459" s="1"/>
      <c r="H459" s="1" t="str">
        <f t="shared" si="15"/>
        <v> </v>
      </c>
      <c r="I459" s="1" t="str">
        <f t="shared" si="16"/>
        <v> </v>
      </c>
    </row>
    <row r="460" spans="1:9" ht="12.75">
      <c r="A460" s="1">
        <v>927.3124432074837</v>
      </c>
      <c r="B460" s="1">
        <v>1461.2251052545616</v>
      </c>
      <c r="C460" s="1"/>
      <c r="H460" s="1" t="str">
        <f t="shared" si="15"/>
        <v> </v>
      </c>
      <c r="I460" s="1" t="str">
        <f t="shared" si="16"/>
        <v> </v>
      </c>
    </row>
    <row r="461" spans="1:9" ht="12.75">
      <c r="A461" s="1">
        <v>493.7170969133149</v>
      </c>
      <c r="B461" s="1">
        <v>731.2388222777372</v>
      </c>
      <c r="C461" s="1"/>
      <c r="H461" s="1" t="str">
        <f t="shared" si="15"/>
        <v> </v>
      </c>
      <c r="I461" s="1" t="str">
        <f t="shared" si="16"/>
        <v> </v>
      </c>
    </row>
    <row r="462" spans="1:9" ht="12.75">
      <c r="A462" s="1">
        <v>1057.920429855585</v>
      </c>
      <c r="B462" s="1">
        <v>2657.975295756478</v>
      </c>
      <c r="C462" s="1"/>
      <c r="H462" s="1" t="str">
        <f t="shared" si="15"/>
        <v> </v>
      </c>
      <c r="I462" s="1" t="str">
        <f t="shared" si="16"/>
        <v> </v>
      </c>
    </row>
    <row r="463" spans="1:9" ht="12.75">
      <c r="A463" s="1">
        <v>777.4072527245153</v>
      </c>
      <c r="B463" s="1">
        <v>1486.875811702339</v>
      </c>
      <c r="C463" s="1"/>
      <c r="H463" s="1" t="str">
        <f t="shared" si="15"/>
        <v> </v>
      </c>
      <c r="I463" s="1" t="str">
        <f t="shared" si="16"/>
        <v> </v>
      </c>
    </row>
    <row r="464" spans="1:9" ht="12.75">
      <c r="A464" s="1">
        <v>576.1991714171018</v>
      </c>
      <c r="B464" s="1">
        <v>1801.4962622833991</v>
      </c>
      <c r="C464" s="1"/>
      <c r="H464" s="1" t="str">
        <f t="shared" si="15"/>
        <v> </v>
      </c>
      <c r="I464" s="1" t="str">
        <f t="shared" si="16"/>
        <v> </v>
      </c>
    </row>
    <row r="465" spans="1:9" ht="12.75">
      <c r="A465" s="1">
        <v>267.4683527293382</v>
      </c>
      <c r="B465" s="1">
        <v>539.3553069785412</v>
      </c>
      <c r="C465" s="1"/>
      <c r="H465" s="1" t="str">
        <f t="shared" si="15"/>
        <v> </v>
      </c>
      <c r="I465" s="1" t="str">
        <f t="shared" si="16"/>
        <v> </v>
      </c>
    </row>
    <row r="466" spans="1:9" ht="12.75">
      <c r="A466" s="1">
        <v>555.8949864171154</v>
      </c>
      <c r="B466" s="1">
        <v>1299.0590593295565</v>
      </c>
      <c r="C466" s="1"/>
      <c r="H466" s="1" t="str">
        <f t="shared" si="15"/>
        <v> </v>
      </c>
      <c r="I466" s="1" t="str">
        <f t="shared" si="16"/>
        <v> </v>
      </c>
    </row>
    <row r="467" spans="1:9" ht="12.75">
      <c r="A467" s="1">
        <v>44.659997103735805</v>
      </c>
      <c r="B467" s="1">
        <v>147.31619216909166</v>
      </c>
      <c r="C467" s="1"/>
      <c r="H467" s="1" t="str">
        <f t="shared" si="15"/>
        <v> </v>
      </c>
      <c r="I467" s="1" t="str">
        <f t="shared" si="16"/>
        <v> </v>
      </c>
    </row>
    <row r="468" spans="1:9" ht="12.75">
      <c r="A468" s="1">
        <v>514.6482648233359</v>
      </c>
      <c r="B468" s="1">
        <v>1526.3764029446975</v>
      </c>
      <c r="C468" s="1"/>
      <c r="H468" s="1" t="str">
        <f t="shared" si="15"/>
        <v> </v>
      </c>
      <c r="I468" s="1" t="str">
        <f t="shared" si="16"/>
        <v> </v>
      </c>
    </row>
    <row r="469" spans="1:9" ht="12.75">
      <c r="A469" s="1">
        <v>714.5878852388705</v>
      </c>
      <c r="B469" s="1">
        <v>1960.6653384249512</v>
      </c>
      <c r="C469" s="1"/>
      <c r="H469" s="1" t="str">
        <f t="shared" si="15"/>
        <v> </v>
      </c>
      <c r="I469" s="1" t="str">
        <f t="shared" si="16"/>
        <v> </v>
      </c>
    </row>
    <row r="470" spans="1:9" ht="12.75">
      <c r="A470" s="1">
        <v>519.3446680896159</v>
      </c>
      <c r="B470" s="1">
        <v>1359.8212066432097</v>
      </c>
      <c r="C470" s="1"/>
      <c r="H470" s="1" t="str">
        <f t="shared" si="15"/>
        <v> </v>
      </c>
      <c r="I470" s="1" t="str">
        <f t="shared" si="16"/>
        <v> </v>
      </c>
    </row>
    <row r="471" spans="1:9" ht="12.75">
      <c r="A471" s="1">
        <v>258.4751554313698</v>
      </c>
      <c r="B471" s="1">
        <v>728.7401561148727</v>
      </c>
      <c r="C471" s="1"/>
      <c r="H471" s="1" t="str">
        <f t="shared" si="15"/>
        <v> </v>
      </c>
      <c r="I471" s="1" t="str">
        <f t="shared" si="16"/>
        <v> </v>
      </c>
    </row>
    <row r="472" spans="1:9" ht="12.75">
      <c r="A472" s="1">
        <v>660.446518293611</v>
      </c>
      <c r="B472" s="1">
        <v>1242.475386471233</v>
      </c>
      <c r="C472" s="1"/>
      <c r="H472" s="1" t="str">
        <f t="shared" si="15"/>
        <v> </v>
      </c>
      <c r="I472" s="1" t="str">
        <f t="shared" si="16"/>
        <v> </v>
      </c>
    </row>
    <row r="473" spans="1:9" ht="12.75">
      <c r="A473" s="1">
        <v>371.28376233158633</v>
      </c>
      <c r="B473" s="1">
        <v>1006.7253643006552</v>
      </c>
      <c r="C473" s="1"/>
      <c r="H473" s="1" t="str">
        <f t="shared" si="15"/>
        <v> </v>
      </c>
      <c r="I473" s="1" t="str">
        <f t="shared" si="16"/>
        <v> </v>
      </c>
    </row>
    <row r="474" spans="1:9" ht="12.75">
      <c r="A474" s="1">
        <v>173.12703574862098</v>
      </c>
      <c r="B474" s="1">
        <v>782.6609705949522</v>
      </c>
      <c r="C474" s="1"/>
      <c r="H474" s="1" t="str">
        <f t="shared" si="15"/>
        <v> </v>
      </c>
      <c r="I474" s="1" t="str">
        <f t="shared" si="16"/>
        <v> </v>
      </c>
    </row>
    <row r="475" spans="1:9" ht="12.75">
      <c r="A475" s="1">
        <v>697.1648089238442</v>
      </c>
      <c r="B475" s="1">
        <v>1756.2334678819752</v>
      </c>
      <c r="C475" s="1"/>
      <c r="H475" s="1" t="str">
        <f t="shared" si="15"/>
        <v> </v>
      </c>
      <c r="I475" s="1" t="str">
        <f t="shared" si="16"/>
        <v> </v>
      </c>
    </row>
    <row r="476" spans="1:9" ht="12.75">
      <c r="A476" s="1">
        <v>479.86890321044484</v>
      </c>
      <c r="B476" s="1">
        <v>1841.5946899727714</v>
      </c>
      <c r="C476" s="1"/>
      <c r="H476" s="1" t="str">
        <f t="shared" si="15"/>
        <v> </v>
      </c>
      <c r="I476" s="1" t="str">
        <f t="shared" si="16"/>
        <v> </v>
      </c>
    </row>
    <row r="477" spans="1:9" ht="12.75">
      <c r="A477" s="1">
        <v>728.3201183672645</v>
      </c>
      <c r="B477" s="1">
        <v>1275.4784622989973</v>
      </c>
      <c r="C477" s="1"/>
      <c r="H477" s="1" t="str">
        <f t="shared" si="15"/>
        <v> </v>
      </c>
      <c r="I477" s="1" t="str">
        <f t="shared" si="16"/>
        <v> </v>
      </c>
    </row>
    <row r="478" spans="1:9" ht="12.75">
      <c r="A478" s="1">
        <v>181.1402525054291</v>
      </c>
      <c r="B478" s="1">
        <v>874.8673340283858</v>
      </c>
      <c r="C478" s="1"/>
      <c r="H478" s="1" t="str">
        <f t="shared" si="15"/>
        <v> </v>
      </c>
      <c r="I478" s="1" t="str">
        <f t="shared" si="16"/>
        <v> </v>
      </c>
    </row>
    <row r="479" spans="1:9" ht="12.75">
      <c r="A479" s="1">
        <v>220.35197970399167</v>
      </c>
      <c r="B479" s="1">
        <v>1383.6556095389824</v>
      </c>
      <c r="C479" s="1"/>
      <c r="H479" s="1" t="str">
        <f t="shared" si="15"/>
        <v> </v>
      </c>
      <c r="I479" s="1" t="str">
        <f t="shared" si="16"/>
        <v> </v>
      </c>
    </row>
    <row r="480" spans="1:9" ht="12.75">
      <c r="A480" s="1">
        <v>339.60037752694916</v>
      </c>
      <c r="B480" s="1">
        <v>723.0699398183788</v>
      </c>
      <c r="C480" s="1"/>
      <c r="H480" s="1" t="str">
        <f t="shared" si="15"/>
        <v> </v>
      </c>
      <c r="I480" s="1" t="str">
        <f t="shared" si="16"/>
        <v> </v>
      </c>
    </row>
    <row r="481" spans="1:9" ht="12.75">
      <c r="A481" s="1">
        <v>261.77832650137134</v>
      </c>
      <c r="B481" s="1">
        <v>317.10885107313516</v>
      </c>
      <c r="C481" s="1"/>
      <c r="H481" s="1" t="str">
        <f t="shared" si="15"/>
        <v> </v>
      </c>
      <c r="I481" s="1" t="str">
        <f t="shared" si="16"/>
        <v> </v>
      </c>
    </row>
    <row r="482" spans="1:9" ht="12.75">
      <c r="A482" s="1">
        <v>267.409235573723</v>
      </c>
      <c r="B482" s="1">
        <v>1077.3645103887247</v>
      </c>
      <c r="C482" s="1"/>
      <c r="H482" s="1" t="str">
        <f t="shared" si="15"/>
        <v> </v>
      </c>
      <c r="I482" s="1" t="str">
        <f t="shared" si="16"/>
        <v> </v>
      </c>
    </row>
    <row r="483" spans="1:9" ht="12.75">
      <c r="A483" s="1">
        <v>550.5346520185412</v>
      </c>
      <c r="B483" s="1">
        <v>1306.3429750223804</v>
      </c>
      <c r="C483" s="1"/>
      <c r="H483" s="1" t="str">
        <f t="shared" si="15"/>
        <v> </v>
      </c>
      <c r="I483" s="1" t="str">
        <f t="shared" si="16"/>
        <v> </v>
      </c>
    </row>
    <row r="484" spans="1:9" ht="12.75">
      <c r="A484" s="1">
        <v>649.3239665251167</v>
      </c>
      <c r="B484" s="1">
        <v>1627.3387845109028</v>
      </c>
      <c r="C484" s="1"/>
      <c r="H484" s="1" t="str">
        <f t="shared" si="15"/>
        <v> </v>
      </c>
      <c r="I484" s="1" t="str">
        <f t="shared" si="16"/>
        <v> </v>
      </c>
    </row>
    <row r="485" spans="1:9" ht="12.75">
      <c r="A485" s="1">
        <v>768.6573452592711</v>
      </c>
      <c r="B485" s="1">
        <v>1450.1530588637252</v>
      </c>
      <c r="C485" s="1"/>
      <c r="H485" s="1" t="str">
        <f t="shared" si="15"/>
        <v> </v>
      </c>
      <c r="I485" s="1" t="str">
        <f t="shared" si="16"/>
        <v> </v>
      </c>
    </row>
    <row r="486" spans="1:9" ht="12.75">
      <c r="A486" s="1">
        <v>395.7633806639933</v>
      </c>
      <c r="B486" s="1">
        <v>677.7964020107902</v>
      </c>
      <c r="C486" s="1"/>
      <c r="H486" s="1" t="str">
        <f t="shared" si="15"/>
        <v> </v>
      </c>
      <c r="I486" s="1" t="str">
        <f t="shared" si="16"/>
        <v> </v>
      </c>
    </row>
    <row r="487" spans="1:9" ht="12.75">
      <c r="A487" s="1">
        <v>1289.5869202911854</v>
      </c>
      <c r="B487" s="1">
        <v>2587.151351713692</v>
      </c>
      <c r="C487" s="1"/>
      <c r="H487" s="1" t="str">
        <f t="shared" si="15"/>
        <v> </v>
      </c>
      <c r="I487" s="1" t="str">
        <f t="shared" si="16"/>
        <v> </v>
      </c>
    </row>
    <row r="488" spans="1:9" ht="12.75">
      <c r="A488" s="1">
        <v>1052.2952051251195</v>
      </c>
      <c r="B488" s="1">
        <v>1704.424215882318</v>
      </c>
      <c r="C488" s="1"/>
      <c r="H488" s="1" t="str">
        <f t="shared" si="15"/>
        <v> </v>
      </c>
      <c r="I488" s="1" t="str">
        <f t="shared" si="16"/>
        <v> </v>
      </c>
    </row>
    <row r="489" spans="1:9" ht="12.75">
      <c r="A489" s="1">
        <v>718.1758418373647</v>
      </c>
      <c r="B489" s="1">
        <v>762.6320782725088</v>
      </c>
      <c r="C489" s="1"/>
      <c r="H489" s="1" t="str">
        <f t="shared" si="15"/>
        <v> </v>
      </c>
      <c r="I489" s="1" t="str">
        <f t="shared" si="16"/>
        <v> </v>
      </c>
    </row>
    <row r="490" spans="1:9" ht="12.75">
      <c r="A490" s="1">
        <v>444.3599563164753</v>
      </c>
      <c r="B490" s="1">
        <v>1235.3235890946962</v>
      </c>
      <c r="C490" s="1"/>
      <c r="H490" s="1" t="str">
        <f t="shared" si="15"/>
        <v> </v>
      </c>
      <c r="I490" s="1" t="str">
        <f t="shared" si="16"/>
        <v> </v>
      </c>
    </row>
    <row r="491" spans="1:9" ht="12.75">
      <c r="A491" s="1">
        <v>581.707298704714</v>
      </c>
      <c r="B491" s="1">
        <v>1438.3375289758987</v>
      </c>
      <c r="C491" s="1"/>
      <c r="H491" s="1" t="str">
        <f t="shared" si="15"/>
        <v> </v>
      </c>
      <c r="I491" s="1" t="str">
        <f t="shared" si="16"/>
        <v> </v>
      </c>
    </row>
    <row r="492" spans="1:9" ht="12.75">
      <c r="A492" s="1">
        <v>626.4507432097162</v>
      </c>
      <c r="B492" s="1">
        <v>1156.2955907271316</v>
      </c>
      <c r="C492" s="1"/>
      <c r="H492" s="1" t="str">
        <f t="shared" si="15"/>
        <v> </v>
      </c>
      <c r="I492" s="1" t="str">
        <f t="shared" si="16"/>
        <v> </v>
      </c>
    </row>
    <row r="493" spans="1:9" ht="12.75">
      <c r="A493" s="1">
        <v>486.3669586375181</v>
      </c>
      <c r="B493" s="1">
        <v>1362.6104279415813</v>
      </c>
      <c r="C493" s="1"/>
      <c r="H493" s="1" t="str">
        <f t="shared" si="15"/>
        <v> </v>
      </c>
      <c r="I493" s="1" t="str">
        <f t="shared" si="16"/>
        <v> </v>
      </c>
    </row>
    <row r="494" spans="1:9" ht="12.75">
      <c r="A494" s="1">
        <v>378.4801391593646</v>
      </c>
      <c r="B494" s="1">
        <v>1000.6840457441285</v>
      </c>
      <c r="C494" s="1"/>
      <c r="H494" s="1" t="str">
        <f t="shared" si="15"/>
        <v> </v>
      </c>
      <c r="I494" s="1" t="str">
        <f t="shared" si="16"/>
        <v> </v>
      </c>
    </row>
    <row r="495" spans="1:9" ht="12.75">
      <c r="A495" s="1">
        <v>398.49015946674626</v>
      </c>
      <c r="B495" s="1">
        <v>1668.8310838850157</v>
      </c>
      <c r="C495" s="1"/>
      <c r="H495" s="1" t="str">
        <f t="shared" si="15"/>
        <v> </v>
      </c>
      <c r="I495" s="1" t="str">
        <f t="shared" si="16"/>
        <v> </v>
      </c>
    </row>
    <row r="496" spans="1:9" ht="12.75">
      <c r="A496" s="1">
        <v>751.6975428079604</v>
      </c>
      <c r="B496" s="1">
        <v>1420.9582220933953</v>
      </c>
      <c r="C496" s="1"/>
      <c r="H496" s="1" t="str">
        <f t="shared" si="15"/>
        <v> </v>
      </c>
      <c r="I496" s="1" t="str">
        <f t="shared" si="16"/>
        <v> </v>
      </c>
    </row>
    <row r="497" spans="1:9" ht="12.75">
      <c r="A497" s="1">
        <v>503.9875658330857</v>
      </c>
      <c r="B497" s="1">
        <v>1316.6061537736823</v>
      </c>
      <c r="C497" s="1"/>
      <c r="H497" s="1" t="str">
        <f t="shared" si="15"/>
        <v> </v>
      </c>
      <c r="I497" s="1" t="str">
        <f t="shared" si="16"/>
        <v> </v>
      </c>
    </row>
    <row r="498" spans="1:9" ht="12.75">
      <c r="A498" s="1">
        <v>659.906221597339</v>
      </c>
      <c r="B498" s="1">
        <v>1331.397635590838</v>
      </c>
      <c r="C498" s="1"/>
      <c r="H498" s="1" t="str">
        <f t="shared" si="15"/>
        <v> </v>
      </c>
      <c r="I498" s="1" t="str">
        <f t="shared" si="16"/>
        <v> </v>
      </c>
    </row>
    <row r="499" spans="1:9" ht="12.75">
      <c r="A499" s="1">
        <v>644.9348019377794</v>
      </c>
      <c r="B499" s="1">
        <v>1102.325080888113</v>
      </c>
      <c r="C499" s="1"/>
      <c r="H499" s="1" t="str">
        <f t="shared" si="15"/>
        <v> </v>
      </c>
      <c r="I499" s="1" t="str">
        <f t="shared" si="16"/>
        <v> </v>
      </c>
    </row>
    <row r="500" spans="1:9" ht="12.75">
      <c r="A500" s="1">
        <v>298.68391619675094</v>
      </c>
      <c r="B500" s="1">
        <v>1232.81054154686</v>
      </c>
      <c r="C500" s="1"/>
      <c r="H500" s="1" t="str">
        <f t="shared" si="15"/>
        <v> </v>
      </c>
      <c r="I500" s="1" t="str">
        <f t="shared" si="16"/>
        <v> </v>
      </c>
    </row>
    <row r="501" spans="1:9" ht="12.75">
      <c r="A501" s="1">
        <v>529.8382474284153</v>
      </c>
      <c r="B501" s="1">
        <v>355.61162715166574</v>
      </c>
      <c r="C501" s="1"/>
      <c r="H501" s="1" t="str">
        <f t="shared" si="15"/>
        <v> </v>
      </c>
      <c r="I501" s="1" t="str">
        <f t="shared" si="16"/>
        <v> </v>
      </c>
    </row>
    <row r="502" spans="1:9" ht="12.75">
      <c r="A502" s="1">
        <v>355.2686975017423</v>
      </c>
      <c r="B502" s="1">
        <v>802.4125522984832</v>
      </c>
      <c r="C502" s="1"/>
      <c r="H502" s="1" t="str">
        <f t="shared" si="15"/>
        <v> </v>
      </c>
      <c r="I502" s="1" t="str">
        <f t="shared" si="16"/>
        <v> </v>
      </c>
    </row>
    <row r="503" spans="1:9" ht="12.75">
      <c r="A503" s="1">
        <v>716.1959855584428</v>
      </c>
      <c r="B503" s="1">
        <v>1635.7615723114577</v>
      </c>
      <c r="C503" s="1"/>
      <c r="H503" s="1" t="str">
        <f t="shared" si="15"/>
        <v> </v>
      </c>
      <c r="I503" s="1" t="str">
        <f t="shared" si="16"/>
        <v> </v>
      </c>
    </row>
    <row r="504" spans="1:9" ht="12.75">
      <c r="A504" s="1">
        <v>605.9706278283556</v>
      </c>
      <c r="B504" s="1">
        <v>1495.313918804277</v>
      </c>
      <c r="C504" s="1"/>
      <c r="H504" s="1" t="str">
        <f t="shared" si="15"/>
        <v> </v>
      </c>
      <c r="I504" s="1" t="str">
        <f t="shared" si="16"/>
        <v> </v>
      </c>
    </row>
    <row r="505" spans="1:9" ht="12.75">
      <c r="A505" s="1">
        <v>470.7779352320358</v>
      </c>
      <c r="B505" s="1">
        <v>1274.9007342114055</v>
      </c>
      <c r="C505" s="1"/>
      <c r="H505" s="1" t="str">
        <f t="shared" si="15"/>
        <v> </v>
      </c>
      <c r="I505" s="1" t="str">
        <f t="shared" si="16"/>
        <v> </v>
      </c>
    </row>
    <row r="506" spans="1:9" ht="12.75">
      <c r="A506" s="1">
        <v>508.1962525655399</v>
      </c>
      <c r="B506" s="1">
        <v>1303.3724374286976</v>
      </c>
      <c r="C506" s="1"/>
      <c r="H506" s="1" t="str">
        <f t="shared" si="15"/>
        <v> </v>
      </c>
      <c r="I506" s="1" t="str">
        <f t="shared" si="16"/>
        <v> </v>
      </c>
    </row>
    <row r="507" spans="1:9" ht="12.75">
      <c r="A507" s="1">
        <v>123.90427046921104</v>
      </c>
      <c r="B507" s="1">
        <v>1100.2609510847833</v>
      </c>
      <c r="C507" s="1"/>
      <c r="H507" s="1" t="str">
        <f t="shared" si="15"/>
        <v> </v>
      </c>
      <c r="I507" s="1" t="str">
        <f t="shared" si="16"/>
        <v> </v>
      </c>
    </row>
    <row r="508" spans="1:9" ht="12.75">
      <c r="A508" s="1">
        <v>237.3294036151492</v>
      </c>
      <c r="B508" s="1">
        <v>288.0088007037557</v>
      </c>
      <c r="C508" s="1"/>
      <c r="H508" s="1" t="str">
        <f t="shared" si="15"/>
        <v> </v>
      </c>
      <c r="I508" s="1" t="str">
        <f t="shared" si="16"/>
        <v> </v>
      </c>
    </row>
    <row r="509" spans="1:9" ht="12.75">
      <c r="A509" s="1">
        <v>472.7026533946628</v>
      </c>
      <c r="B509" s="1">
        <v>918.8855133521429</v>
      </c>
      <c r="C509" s="1"/>
      <c r="H509" s="1" t="str">
        <f t="shared" si="15"/>
        <v> </v>
      </c>
      <c r="I509" s="1" t="str">
        <f t="shared" si="16"/>
        <v> </v>
      </c>
    </row>
    <row r="510" spans="1:9" ht="12.75">
      <c r="A510" s="1">
        <v>111.43316795642022</v>
      </c>
      <c r="B510" s="1">
        <v>824.478314848966</v>
      </c>
      <c r="C510" s="1"/>
      <c r="H510" s="1" t="str">
        <f t="shared" si="15"/>
        <v> </v>
      </c>
      <c r="I510" s="1" t="str">
        <f t="shared" si="16"/>
        <v> </v>
      </c>
    </row>
    <row r="511" spans="1:9" ht="12.75">
      <c r="A511" s="1">
        <v>978.7693796970416</v>
      </c>
      <c r="B511" s="1">
        <v>1758.061438545701</v>
      </c>
      <c r="C511" s="1"/>
      <c r="H511" s="1" t="str">
        <f t="shared" si="15"/>
        <v> </v>
      </c>
      <c r="I511" s="1" t="str">
        <f t="shared" si="16"/>
        <v> </v>
      </c>
    </row>
    <row r="512" spans="1:9" ht="12.75">
      <c r="A512" s="1">
        <v>564.5184172753943</v>
      </c>
      <c r="B512" s="1">
        <v>1279.6931460121414</v>
      </c>
      <c r="C512" s="1"/>
      <c r="H512" s="1" t="str">
        <f t="shared" si="15"/>
        <v> </v>
      </c>
      <c r="I512" s="1" t="str">
        <f t="shared" si="16"/>
        <v> </v>
      </c>
    </row>
    <row r="513" spans="1:9" ht="12.75">
      <c r="A513" s="1">
        <v>506.74219791108044</v>
      </c>
      <c r="B513" s="1">
        <v>1898.745404355941</v>
      </c>
      <c r="C513" s="1"/>
      <c r="H513" s="1" t="str">
        <f t="shared" si="15"/>
        <v> </v>
      </c>
      <c r="I513" s="1" t="str">
        <f t="shared" si="16"/>
        <v> </v>
      </c>
    </row>
    <row r="514" spans="1:9" ht="12.75">
      <c r="A514" s="1">
        <v>292.29698965355055</v>
      </c>
      <c r="B514" s="1">
        <v>837.4200549729721</v>
      </c>
      <c r="C514" s="1"/>
      <c r="H514" s="1" t="str">
        <f t="shared" si="15"/>
        <v> </v>
      </c>
      <c r="I514" s="1" t="str">
        <f t="shared" si="16"/>
        <v> </v>
      </c>
    </row>
    <row r="515" spans="1:9" ht="12.75">
      <c r="A515" s="1">
        <v>874.4162313523702</v>
      </c>
      <c r="B515" s="1">
        <v>1833.4493406888214</v>
      </c>
      <c r="C515" s="1"/>
      <c r="H515" s="1" t="str">
        <f t="shared" si="15"/>
        <v> </v>
      </c>
      <c r="I515" s="1" t="str">
        <f t="shared" si="16"/>
        <v> </v>
      </c>
    </row>
    <row r="516" spans="1:9" ht="12.75">
      <c r="A516" s="1">
        <v>583.8286950965994</v>
      </c>
      <c r="B516" s="1">
        <v>1349.9985928097885</v>
      </c>
      <c r="C516" s="1"/>
      <c r="H516" s="1" t="str">
        <f t="shared" si="15"/>
        <v> </v>
      </c>
      <c r="I516" s="1" t="str">
        <f t="shared" si="16"/>
        <v> </v>
      </c>
    </row>
    <row r="517" spans="1:9" ht="12.75">
      <c r="A517" s="1">
        <v>467.34771912088036</v>
      </c>
      <c r="B517" s="1">
        <v>1405.399339910764</v>
      </c>
      <c r="C517" s="1"/>
      <c r="H517" s="1" t="str">
        <f t="shared" si="15"/>
        <v> </v>
      </c>
      <c r="I517" s="1" t="str">
        <f t="shared" si="16"/>
        <v> </v>
      </c>
    </row>
    <row r="518" spans="1:9" ht="12.75">
      <c r="A518" s="1">
        <v>46.344042755663395</v>
      </c>
      <c r="B518" s="1">
        <v>1010.3511786161107</v>
      </c>
      <c r="C518" s="1"/>
      <c r="H518" s="1" t="str">
        <f aca="true" t="shared" si="17" ref="H518:H581">IF(AND($C517&gt;0.3,$C517&lt;0.315),A518," ")</f>
        <v> </v>
      </c>
      <c r="I518" s="1" t="str">
        <f aca="true" t="shared" si="18" ref="I518:I581">IF(AND($C517&gt;0.3,$C517&lt;0.315),B518," ")</f>
        <v> </v>
      </c>
    </row>
    <row r="519" spans="1:9" ht="12.75">
      <c r="A519" s="1">
        <v>400.08689110254636</v>
      </c>
      <c r="B519" s="1">
        <v>818.6735501800285</v>
      </c>
      <c r="C519" s="1"/>
      <c r="H519" s="1" t="str">
        <f t="shared" si="17"/>
        <v> </v>
      </c>
      <c r="I519" s="1" t="str">
        <f t="shared" si="18"/>
        <v> </v>
      </c>
    </row>
    <row r="520" spans="1:9" ht="12.75">
      <c r="A520" s="1">
        <v>252.36448790383292</v>
      </c>
      <c r="B520" s="1">
        <v>1165.8700830372254</v>
      </c>
      <c r="C520" s="1"/>
      <c r="H520" s="1" t="str">
        <f t="shared" si="17"/>
        <v> </v>
      </c>
      <c r="I520" s="1" t="str">
        <f t="shared" si="18"/>
        <v> </v>
      </c>
    </row>
    <row r="521" spans="1:9" ht="12.75">
      <c r="A521" s="1">
        <v>186.04015521123074</v>
      </c>
      <c r="B521" s="1">
        <v>820.2179574487673</v>
      </c>
      <c r="C521" s="1"/>
      <c r="H521" s="1" t="str">
        <f t="shared" si="17"/>
        <v> </v>
      </c>
      <c r="I521" s="1" t="str">
        <f t="shared" si="18"/>
        <v> </v>
      </c>
    </row>
    <row r="522" spans="1:9" ht="12.75">
      <c r="A522" s="1">
        <v>635.0025513602304</v>
      </c>
      <c r="B522" s="1">
        <v>1521.1317875360692</v>
      </c>
      <c r="C522" s="1"/>
      <c r="H522" s="1" t="str">
        <f t="shared" si="17"/>
        <v> </v>
      </c>
      <c r="I522" s="1" t="str">
        <f t="shared" si="18"/>
        <v> </v>
      </c>
    </row>
    <row r="523" spans="1:9" ht="12.75">
      <c r="A523" s="1">
        <v>355.35907853773097</v>
      </c>
      <c r="B523" s="1">
        <v>865.0955240005715</v>
      </c>
      <c r="C523" s="1"/>
      <c r="H523" s="1" t="str">
        <f t="shared" si="17"/>
        <v> </v>
      </c>
      <c r="I523" s="1" t="str">
        <f t="shared" si="18"/>
        <v> </v>
      </c>
    </row>
    <row r="524" spans="1:9" ht="12.75">
      <c r="A524" s="1">
        <v>817.4841367581394</v>
      </c>
      <c r="B524" s="1">
        <v>1182.1347188975778</v>
      </c>
      <c r="C524" s="1"/>
      <c r="H524" s="1" t="str">
        <f t="shared" si="17"/>
        <v> </v>
      </c>
      <c r="I524" s="1" t="str">
        <f t="shared" si="18"/>
        <v> </v>
      </c>
    </row>
    <row r="525" spans="1:9" ht="12.75">
      <c r="A525" s="1">
        <v>139.1699141895515</v>
      </c>
      <c r="B525" s="1">
        <v>595.3472966899426</v>
      </c>
      <c r="C525" s="1"/>
      <c r="H525" s="1" t="str">
        <f t="shared" si="17"/>
        <v> </v>
      </c>
      <c r="I525" s="1" t="str">
        <f t="shared" si="18"/>
        <v> </v>
      </c>
    </row>
    <row r="526" spans="1:9" ht="12.75">
      <c r="A526" s="1">
        <v>698.6296638278873</v>
      </c>
      <c r="B526" s="1">
        <v>1486.1552929465688</v>
      </c>
      <c r="C526" s="1"/>
      <c r="H526" s="1" t="str">
        <f t="shared" si="17"/>
        <v> </v>
      </c>
      <c r="I526" s="1" t="str">
        <f t="shared" si="18"/>
        <v> </v>
      </c>
    </row>
    <row r="527" spans="1:9" ht="12.75">
      <c r="A527" s="1">
        <v>478.5637783134007</v>
      </c>
      <c r="B527" s="1">
        <v>776.5777584387251</v>
      </c>
      <c r="C527" s="1"/>
      <c r="H527" s="1" t="str">
        <f t="shared" si="17"/>
        <v> </v>
      </c>
      <c r="I527" s="1" t="str">
        <f t="shared" si="18"/>
        <v> </v>
      </c>
    </row>
    <row r="528" spans="1:9" ht="12.75">
      <c r="A528" s="1">
        <v>769.990323431557</v>
      </c>
      <c r="B528" s="1">
        <v>1191.3374410374672</v>
      </c>
      <c r="C528" s="1"/>
      <c r="H528" s="1" t="str">
        <f t="shared" si="17"/>
        <v> </v>
      </c>
      <c r="I528" s="1" t="str">
        <f t="shared" si="18"/>
        <v> </v>
      </c>
    </row>
    <row r="529" spans="1:9" ht="12.75">
      <c r="A529" s="1">
        <v>328.5636593209347</v>
      </c>
      <c r="B529" s="1">
        <v>1029.5763618392812</v>
      </c>
      <c r="C529" s="1"/>
      <c r="H529" s="1" t="str">
        <f t="shared" si="17"/>
        <v> </v>
      </c>
      <c r="I529" s="1" t="str">
        <f t="shared" si="18"/>
        <v> </v>
      </c>
    </row>
    <row r="530" spans="1:9" ht="12.75">
      <c r="A530" s="1">
        <v>359.05105859274045</v>
      </c>
      <c r="B530" s="1">
        <v>1158.3571736315207</v>
      </c>
      <c r="C530" s="1"/>
      <c r="H530" s="1" t="str">
        <f t="shared" si="17"/>
        <v> </v>
      </c>
      <c r="I530" s="1" t="str">
        <f t="shared" si="18"/>
        <v> </v>
      </c>
    </row>
    <row r="531" spans="1:9" ht="12.75">
      <c r="A531" s="1">
        <v>403.96929661073955</v>
      </c>
      <c r="B531" s="1">
        <v>826.255382231102</v>
      </c>
      <c r="C531" s="1"/>
      <c r="H531" s="1" t="str">
        <f t="shared" si="17"/>
        <v> </v>
      </c>
      <c r="I531" s="1" t="str">
        <f t="shared" si="18"/>
        <v> </v>
      </c>
    </row>
    <row r="532" spans="1:9" ht="12.75">
      <c r="A532" s="1">
        <v>675.1567424435052</v>
      </c>
      <c r="B532" s="1">
        <v>1431.9618574296328</v>
      </c>
      <c r="C532" s="1"/>
      <c r="H532" s="1" t="str">
        <f t="shared" si="17"/>
        <v> </v>
      </c>
      <c r="I532" s="1" t="str">
        <f t="shared" si="18"/>
        <v> </v>
      </c>
    </row>
    <row r="533" spans="1:9" ht="12.75">
      <c r="A533" s="1">
        <v>693.0413873196812</v>
      </c>
      <c r="B533" s="1">
        <v>1839.3836230876332</v>
      </c>
      <c r="C533" s="1"/>
      <c r="H533" s="1" t="str">
        <f t="shared" si="17"/>
        <v> </v>
      </c>
      <c r="I533" s="1" t="str">
        <f t="shared" si="18"/>
        <v> </v>
      </c>
    </row>
    <row r="534" spans="1:9" ht="12.75">
      <c r="A534" s="1">
        <v>401.0600504334434</v>
      </c>
      <c r="B534" s="1">
        <v>1293.277898890301</v>
      </c>
      <c r="C534" s="1"/>
      <c r="H534" s="1" t="str">
        <f t="shared" si="17"/>
        <v> </v>
      </c>
      <c r="I534" s="1" t="str">
        <f t="shared" si="18"/>
        <v> </v>
      </c>
    </row>
    <row r="535" spans="1:9" ht="12.75">
      <c r="A535" s="1">
        <v>244.36605043592863</v>
      </c>
      <c r="B535" s="1">
        <v>559.2485140601639</v>
      </c>
      <c r="C535" s="1"/>
      <c r="H535" s="1" t="str">
        <f t="shared" si="17"/>
        <v> </v>
      </c>
      <c r="I535" s="1" t="str">
        <f t="shared" si="18"/>
        <v> </v>
      </c>
    </row>
    <row r="536" spans="1:9" ht="12.75">
      <c r="A536" s="1">
        <v>509.66991819950636</v>
      </c>
      <c r="B536" s="1">
        <v>1318.0879053839817</v>
      </c>
      <c r="C536" s="1"/>
      <c r="H536" s="1" t="str">
        <f t="shared" si="17"/>
        <v> </v>
      </c>
      <c r="I536" s="1" t="str">
        <f t="shared" si="18"/>
        <v> </v>
      </c>
    </row>
    <row r="537" spans="1:9" ht="12.75">
      <c r="A537" s="1">
        <v>615.1022388512501</v>
      </c>
      <c r="B537" s="1">
        <v>2344.5255069651466</v>
      </c>
      <c r="C537" s="1"/>
      <c r="H537" s="1" t="str">
        <f t="shared" si="17"/>
        <v> </v>
      </c>
      <c r="I537" s="1" t="str">
        <f t="shared" si="18"/>
        <v> </v>
      </c>
    </row>
    <row r="538" spans="1:9" ht="12.75">
      <c r="A538" s="1">
        <v>239.57756083109416</v>
      </c>
      <c r="B538" s="1">
        <v>1962.8240525213187</v>
      </c>
      <c r="C538" s="1"/>
      <c r="H538" s="1" t="str">
        <f t="shared" si="17"/>
        <v> </v>
      </c>
      <c r="I538" s="1" t="str">
        <f t="shared" si="18"/>
        <v> </v>
      </c>
    </row>
    <row r="539" spans="1:9" ht="12.75">
      <c r="A539" s="1">
        <v>335.229118616553</v>
      </c>
      <c r="B539" s="1">
        <v>1495.302734861616</v>
      </c>
      <c r="C539" s="1"/>
      <c r="H539" s="1" t="str">
        <f t="shared" si="17"/>
        <v> </v>
      </c>
      <c r="I539" s="1" t="str">
        <f t="shared" si="18"/>
        <v> </v>
      </c>
    </row>
    <row r="540" spans="1:9" ht="12.75">
      <c r="A540" s="1">
        <v>630.4883312513994</v>
      </c>
      <c r="B540" s="1">
        <v>1076.265144457102</v>
      </c>
      <c r="C540" s="1"/>
      <c r="H540" s="1" t="str">
        <f t="shared" si="17"/>
        <v> </v>
      </c>
      <c r="I540" s="1" t="str">
        <f t="shared" si="18"/>
        <v> </v>
      </c>
    </row>
    <row r="541" spans="1:9" ht="12.75">
      <c r="A541" s="1">
        <v>568.1635015098436</v>
      </c>
      <c r="B541" s="1">
        <v>1308.7186036051207</v>
      </c>
      <c r="C541" s="1"/>
      <c r="H541" s="1" t="str">
        <f t="shared" si="17"/>
        <v> </v>
      </c>
      <c r="I541" s="1" t="str">
        <f t="shared" si="18"/>
        <v> </v>
      </c>
    </row>
    <row r="542" spans="1:9" ht="12.75">
      <c r="A542" s="1">
        <v>136.87855597527232</v>
      </c>
      <c r="B542" s="1">
        <v>367.234457849554</v>
      </c>
      <c r="C542" s="1"/>
      <c r="H542" s="1" t="str">
        <f t="shared" si="17"/>
        <v> </v>
      </c>
      <c r="I542" s="1" t="str">
        <f t="shared" si="18"/>
        <v> </v>
      </c>
    </row>
    <row r="543" spans="1:9" ht="12.75">
      <c r="A543" s="1">
        <v>773.8602233876009</v>
      </c>
      <c r="B543" s="1">
        <v>1263.2478901883587</v>
      </c>
      <c r="C543" s="1"/>
      <c r="H543" s="1" t="str">
        <f t="shared" si="17"/>
        <v> </v>
      </c>
      <c r="I543" s="1" t="str">
        <f t="shared" si="18"/>
        <v> </v>
      </c>
    </row>
    <row r="544" spans="1:9" ht="12.75">
      <c r="A544" s="1">
        <v>244.0113475022372</v>
      </c>
      <c r="B544" s="1">
        <v>1150.3362830131664</v>
      </c>
      <c r="C544" s="1"/>
      <c r="H544" s="1" t="str">
        <f t="shared" si="17"/>
        <v> </v>
      </c>
      <c r="I544" s="1" t="str">
        <f t="shared" si="18"/>
        <v> </v>
      </c>
    </row>
    <row r="545" spans="1:9" ht="12.75">
      <c r="A545" s="1">
        <v>227.25220231950516</v>
      </c>
      <c r="B545" s="1">
        <v>815.8016501289239</v>
      </c>
      <c r="C545" s="1"/>
      <c r="H545" s="1" t="str">
        <f t="shared" si="17"/>
        <v> </v>
      </c>
      <c r="I545" s="1" t="str">
        <f t="shared" si="18"/>
        <v> </v>
      </c>
    </row>
    <row r="546" spans="1:9" ht="12.75">
      <c r="A546" s="1">
        <v>578.0443087933236</v>
      </c>
      <c r="B546" s="1">
        <v>1648.3885704252316</v>
      </c>
      <c r="C546" s="1"/>
      <c r="H546" s="1" t="str">
        <f t="shared" si="17"/>
        <v> </v>
      </c>
      <c r="I546" s="1" t="str">
        <f t="shared" si="18"/>
        <v> </v>
      </c>
    </row>
    <row r="547" spans="1:9" ht="12.75">
      <c r="A547" s="1">
        <v>405.141976341838</v>
      </c>
      <c r="B547" s="1">
        <v>1103.4686567887547</v>
      </c>
      <c r="C547" s="1"/>
      <c r="H547" s="1" t="str">
        <f t="shared" si="17"/>
        <v> </v>
      </c>
      <c r="I547" s="1" t="str">
        <f t="shared" si="18"/>
        <v> </v>
      </c>
    </row>
    <row r="548" spans="1:9" ht="12.75">
      <c r="A548" s="1">
        <v>567.0922872814117</v>
      </c>
      <c r="B548" s="1">
        <v>973.1561990753107</v>
      </c>
      <c r="C548" s="1"/>
      <c r="H548" s="1" t="str">
        <f t="shared" si="17"/>
        <v> </v>
      </c>
      <c r="I548" s="1" t="str">
        <f t="shared" si="18"/>
        <v> </v>
      </c>
    </row>
    <row r="549" spans="1:9" ht="12.75">
      <c r="A549" s="1">
        <v>31.694356846855953</v>
      </c>
      <c r="B549" s="1">
        <v>749.4426145291072</v>
      </c>
      <c r="C549" s="1"/>
      <c r="H549" s="1" t="str">
        <f t="shared" si="17"/>
        <v> </v>
      </c>
      <c r="I549" s="1" t="str">
        <f t="shared" si="18"/>
        <v> </v>
      </c>
    </row>
    <row r="550" spans="1:9" ht="12.75">
      <c r="A550" s="1">
        <v>251.33164298313204</v>
      </c>
      <c r="B550" s="1">
        <v>1124.6278804952453</v>
      </c>
      <c r="C550" s="1"/>
      <c r="H550" s="1" t="str">
        <f t="shared" si="17"/>
        <v> </v>
      </c>
      <c r="I550" s="1" t="str">
        <f t="shared" si="18"/>
        <v> </v>
      </c>
    </row>
    <row r="551" spans="1:9" ht="12.75">
      <c r="A551" s="1">
        <v>270.69137457874604</v>
      </c>
      <c r="B551" s="1">
        <v>1355.4359784626286</v>
      </c>
      <c r="C551" s="1"/>
      <c r="H551" s="1" t="str">
        <f t="shared" si="17"/>
        <v> </v>
      </c>
      <c r="I551" s="1" t="str">
        <f t="shared" si="18"/>
        <v> </v>
      </c>
    </row>
    <row r="552" spans="1:9" ht="12.75">
      <c r="A552" s="1">
        <v>526.0854449152248</v>
      </c>
      <c r="B552" s="1">
        <v>1747.4758865551848</v>
      </c>
      <c r="C552" s="1"/>
      <c r="H552" s="1" t="str">
        <f t="shared" si="17"/>
        <v> </v>
      </c>
      <c r="I552" s="1" t="str">
        <f t="shared" si="18"/>
        <v> </v>
      </c>
    </row>
    <row r="553" spans="1:9" ht="12.75">
      <c r="A553" s="1">
        <v>677.4623115124996</v>
      </c>
      <c r="B553" s="1">
        <v>937.1479680117773</v>
      </c>
      <c r="C553" s="1"/>
      <c r="H553" s="1" t="str">
        <f t="shared" si="17"/>
        <v> </v>
      </c>
      <c r="I553" s="1" t="str">
        <f t="shared" si="18"/>
        <v> </v>
      </c>
    </row>
    <row r="554" spans="1:3" ht="12.75">
      <c r="A554" s="1">
        <v>1022.9981070442591</v>
      </c>
      <c r="B554" s="1">
        <v>2601.2011121798423</v>
      </c>
      <c r="C554" s="1"/>
    </row>
    <row r="555" spans="1:9" ht="12.75">
      <c r="A555" s="1">
        <v>703.8922275460209</v>
      </c>
      <c r="B555" s="1">
        <v>1180.8715160219435</v>
      </c>
      <c r="C555" s="1"/>
      <c r="H555" s="1" t="str">
        <f t="shared" si="17"/>
        <v> </v>
      </c>
      <c r="I555" s="1" t="str">
        <f t="shared" si="18"/>
        <v> </v>
      </c>
    </row>
    <row r="556" spans="1:9" ht="12.75">
      <c r="A556" s="1">
        <v>191.9683553642244</v>
      </c>
      <c r="B556" s="1">
        <v>385.0313080652995</v>
      </c>
      <c r="C556" s="1"/>
      <c r="H556" s="1" t="str">
        <f t="shared" si="17"/>
        <v> </v>
      </c>
      <c r="I556" s="1" t="str">
        <f t="shared" si="18"/>
        <v> </v>
      </c>
    </row>
    <row r="557" spans="1:9" ht="12.75">
      <c r="A557" s="1">
        <v>836.4158374097315</v>
      </c>
      <c r="B557" s="1">
        <v>1283.406527614352</v>
      </c>
      <c r="C557" s="1"/>
      <c r="H557" s="1" t="str">
        <f t="shared" si="17"/>
        <v> </v>
      </c>
      <c r="I557" s="1" t="str">
        <f t="shared" si="18"/>
        <v> </v>
      </c>
    </row>
    <row r="558" spans="1:9" ht="12.75">
      <c r="A558" s="1">
        <v>676.7250523698749</v>
      </c>
      <c r="B558" s="1">
        <v>766.3500641916471</v>
      </c>
      <c r="C558" s="1"/>
      <c r="H558" s="1" t="str">
        <f t="shared" si="17"/>
        <v> </v>
      </c>
      <c r="I558" s="1" t="str">
        <f t="shared" si="18"/>
        <v> </v>
      </c>
    </row>
    <row r="559" spans="1:9" ht="12.75">
      <c r="A559" s="1">
        <v>453.0908212364011</v>
      </c>
      <c r="B559" s="1">
        <v>1593.4059635133963</v>
      </c>
      <c r="C559" s="1"/>
      <c r="H559" s="1" t="str">
        <f t="shared" si="17"/>
        <v> </v>
      </c>
      <c r="I559" s="1" t="str">
        <f t="shared" si="18"/>
        <v> </v>
      </c>
    </row>
    <row r="560" spans="1:9" ht="12.75">
      <c r="A560" s="1">
        <v>406.6406530801032</v>
      </c>
      <c r="B560" s="1">
        <v>1138.4997352712162</v>
      </c>
      <c r="C560" s="1"/>
      <c r="H560" s="1" t="str">
        <f t="shared" si="17"/>
        <v> </v>
      </c>
      <c r="I560" s="1" t="str">
        <f t="shared" si="18"/>
        <v> </v>
      </c>
    </row>
    <row r="561" spans="1:9" ht="12.75">
      <c r="A561" s="1">
        <v>560.0402927375399</v>
      </c>
      <c r="B561" s="1">
        <v>1105.165375998331</v>
      </c>
      <c r="C561" s="1"/>
      <c r="H561" s="1" t="str">
        <f t="shared" si="17"/>
        <v> </v>
      </c>
      <c r="I561" s="1" t="str">
        <f t="shared" si="18"/>
        <v> </v>
      </c>
    </row>
    <row r="562" spans="1:9" ht="12.75">
      <c r="A562" s="1">
        <v>801.32014217088</v>
      </c>
      <c r="B562" s="1">
        <v>1392.852476806729</v>
      </c>
      <c r="C562" s="1"/>
      <c r="H562" s="1" t="str">
        <f t="shared" si="17"/>
        <v> </v>
      </c>
      <c r="I562" s="1" t="str">
        <f t="shared" si="18"/>
        <v> </v>
      </c>
    </row>
    <row r="563" spans="1:9" ht="12.75">
      <c r="A563" s="1">
        <v>285.57752911001444</v>
      </c>
      <c r="B563" s="1">
        <v>497.70800981204957</v>
      </c>
      <c r="C563" s="1"/>
      <c r="H563" s="1" t="str">
        <f t="shared" si="17"/>
        <v> </v>
      </c>
      <c r="I563" s="1" t="str">
        <f t="shared" si="18"/>
        <v> </v>
      </c>
    </row>
    <row r="564" spans="1:9" ht="12.75">
      <c r="A564" s="1">
        <v>536.3786512025399</v>
      </c>
      <c r="B564" s="1">
        <v>991.9875142491946</v>
      </c>
      <c r="C564" s="1"/>
      <c r="H564" s="1" t="str">
        <f t="shared" si="17"/>
        <v> </v>
      </c>
      <c r="I564" s="1" t="str">
        <f t="shared" si="18"/>
        <v> </v>
      </c>
    </row>
    <row r="565" spans="1:9" ht="12.75">
      <c r="A565" s="1">
        <v>550.1444219480618</v>
      </c>
      <c r="B565" s="1">
        <v>1713.54198553272</v>
      </c>
      <c r="C565" s="1"/>
      <c r="H565" s="1" t="str">
        <f t="shared" si="17"/>
        <v> </v>
      </c>
      <c r="I565" s="1" t="str">
        <f t="shared" si="18"/>
        <v> </v>
      </c>
    </row>
    <row r="566" spans="1:9" ht="12.75">
      <c r="A566" s="1">
        <v>663.2292878639419</v>
      </c>
      <c r="B566" s="1">
        <v>2325.383656194026</v>
      </c>
      <c r="C566" s="1"/>
      <c r="H566" s="1" t="str">
        <f t="shared" si="17"/>
        <v> </v>
      </c>
      <c r="I566" s="1" t="str">
        <f t="shared" si="18"/>
        <v> </v>
      </c>
    </row>
    <row r="567" spans="1:9" ht="12.75">
      <c r="A567" s="1">
        <v>439.2900917882798</v>
      </c>
      <c r="B567" s="1">
        <v>725.8773225890764</v>
      </c>
      <c r="C567" s="1"/>
      <c r="H567" s="1" t="str">
        <f t="shared" si="17"/>
        <v> </v>
      </c>
      <c r="I567" s="1" t="str">
        <f t="shared" si="18"/>
        <v> </v>
      </c>
    </row>
    <row r="568" spans="1:9" ht="12.75">
      <c r="A568" s="1">
        <v>920.4684955766425</v>
      </c>
      <c r="B568" s="1">
        <v>1699.4390480482252</v>
      </c>
      <c r="C568" s="1"/>
      <c r="H568" s="1" t="str">
        <f t="shared" si="17"/>
        <v> </v>
      </c>
      <c r="I568" s="1" t="str">
        <f t="shared" si="18"/>
        <v> </v>
      </c>
    </row>
    <row r="569" spans="1:9" ht="12.75">
      <c r="A569" s="1">
        <v>326.50138008466456</v>
      </c>
      <c r="B569" s="1">
        <v>1466.9473617010226</v>
      </c>
      <c r="C569" s="1"/>
      <c r="H569" s="1" t="str">
        <f t="shared" si="17"/>
        <v> </v>
      </c>
      <c r="I569" s="1" t="str">
        <f t="shared" si="18"/>
        <v> </v>
      </c>
    </row>
    <row r="570" spans="1:9" ht="12.75">
      <c r="A570" s="1">
        <v>466.22875642060535</v>
      </c>
      <c r="B570" s="1">
        <v>840.7445423250465</v>
      </c>
      <c r="C570" s="1"/>
      <c r="H570" s="1" t="str">
        <f t="shared" si="17"/>
        <v> </v>
      </c>
      <c r="I570" s="1" t="str">
        <f t="shared" si="18"/>
        <v> </v>
      </c>
    </row>
    <row r="571" spans="1:9" ht="12.75">
      <c r="A571" s="1">
        <v>468.5047669117921</v>
      </c>
      <c r="B571" s="1">
        <v>1775.7240814495162</v>
      </c>
      <c r="C571" s="1"/>
      <c r="H571" s="1" t="str">
        <f t="shared" si="17"/>
        <v> </v>
      </c>
      <c r="I571" s="1" t="str">
        <f t="shared" si="18"/>
        <v> </v>
      </c>
    </row>
    <row r="572" spans="1:9" ht="12.75">
      <c r="A572" s="1">
        <v>574.8377715353854</v>
      </c>
      <c r="B572" s="1">
        <v>1670.4797135622357</v>
      </c>
      <c r="C572" s="1"/>
      <c r="H572" s="1" t="str">
        <f t="shared" si="17"/>
        <v> </v>
      </c>
      <c r="I572" s="1" t="str">
        <f t="shared" si="18"/>
        <v> </v>
      </c>
    </row>
    <row r="573" spans="1:9" ht="12.75">
      <c r="A573" s="1">
        <v>75.94809529837221</v>
      </c>
      <c r="B573" s="1">
        <v>215.34249893156812</v>
      </c>
      <c r="C573" s="1"/>
      <c r="H573" s="1" t="str">
        <f t="shared" si="17"/>
        <v> </v>
      </c>
      <c r="I573" s="1" t="str">
        <f t="shared" si="18"/>
        <v> </v>
      </c>
    </row>
    <row r="574" spans="1:9" ht="12.75">
      <c r="A574" s="1">
        <v>135.33355185063556</v>
      </c>
      <c r="B574" s="1">
        <v>854.8225255486614</v>
      </c>
      <c r="C574" s="1"/>
      <c r="H574" s="1" t="str">
        <f t="shared" si="17"/>
        <v> </v>
      </c>
      <c r="I574" s="1" t="str">
        <f t="shared" si="18"/>
        <v> </v>
      </c>
    </row>
    <row r="575" spans="1:9" ht="12.75">
      <c r="A575" s="1">
        <v>338.56525886949385</v>
      </c>
      <c r="B575" s="1">
        <v>584.0161295742291</v>
      </c>
      <c r="C575" s="1"/>
      <c r="H575" s="1" t="str">
        <f t="shared" si="17"/>
        <v> </v>
      </c>
      <c r="I575" s="1" t="str">
        <f t="shared" si="18"/>
        <v> </v>
      </c>
    </row>
    <row r="576" spans="1:9" ht="12.75">
      <c r="A576" s="1">
        <v>711.1528374371119</v>
      </c>
      <c r="B576" s="1">
        <v>1646.4612658870465</v>
      </c>
      <c r="C576" s="1"/>
      <c r="H576" s="1" t="str">
        <f t="shared" si="17"/>
        <v> </v>
      </c>
      <c r="I576" s="1" t="str">
        <f t="shared" si="18"/>
        <v> </v>
      </c>
    </row>
    <row r="577" spans="1:9" ht="12.75">
      <c r="A577" s="1">
        <v>589.6784513315652</v>
      </c>
      <c r="B577" s="1">
        <v>1629.5494961246732</v>
      </c>
      <c r="C577" s="1"/>
      <c r="H577" s="1" t="str">
        <f t="shared" si="17"/>
        <v> </v>
      </c>
      <c r="I577" s="1" t="str">
        <f t="shared" si="18"/>
        <v> </v>
      </c>
    </row>
    <row r="578" spans="1:9" ht="12.75">
      <c r="A578" s="1">
        <v>846.7255282885162</v>
      </c>
      <c r="B578" s="1">
        <v>1206.0203803463082</v>
      </c>
      <c r="C578" s="1"/>
      <c r="H578" s="1" t="str">
        <f t="shared" si="17"/>
        <v> </v>
      </c>
      <c r="I578" s="1" t="str">
        <f t="shared" si="18"/>
        <v> </v>
      </c>
    </row>
    <row r="579" spans="1:9" ht="12.75">
      <c r="A579" s="1">
        <v>589.6170604391955</v>
      </c>
      <c r="B579" s="1">
        <v>1010.0716226821532</v>
      </c>
      <c r="C579" s="1"/>
      <c r="H579" s="1" t="str">
        <f t="shared" si="17"/>
        <v> </v>
      </c>
      <c r="I579" s="1" t="str">
        <f t="shared" si="18"/>
        <v> </v>
      </c>
    </row>
    <row r="580" spans="1:9" ht="12.75">
      <c r="A580" s="1">
        <v>495.1899098959984</v>
      </c>
      <c r="B580" s="1">
        <v>1238.341832527658</v>
      </c>
      <c r="C580" s="1"/>
      <c r="H580" s="1" t="str">
        <f t="shared" si="17"/>
        <v> </v>
      </c>
      <c r="I580" s="1" t="str">
        <f t="shared" si="18"/>
        <v> </v>
      </c>
    </row>
    <row r="581" spans="1:9" ht="12.75">
      <c r="A581" s="1">
        <v>386.02326084219385</v>
      </c>
      <c r="B581" s="1">
        <v>1291.9029418531863</v>
      </c>
      <c r="C581" s="1"/>
      <c r="H581" s="1" t="str">
        <f t="shared" si="17"/>
        <v> </v>
      </c>
      <c r="I581" s="1" t="str">
        <f t="shared" si="18"/>
        <v> </v>
      </c>
    </row>
    <row r="582" spans="1:9" ht="12.75">
      <c r="A582" s="1">
        <v>719.2416559410049</v>
      </c>
      <c r="B582" s="1">
        <v>2075.4095490025065</v>
      </c>
      <c r="C582" s="1"/>
      <c r="H582" s="1" t="str">
        <f aca="true" t="shared" si="19" ref="H582:H645">IF(AND($C581&gt;0.3,$C581&lt;0.315),A582," ")</f>
        <v> </v>
      </c>
      <c r="I582" s="1" t="str">
        <f aca="true" t="shared" si="20" ref="I582:I645">IF(AND($C581&gt;0.3,$C581&lt;0.315),B582," ")</f>
        <v> </v>
      </c>
    </row>
    <row r="583" spans="1:9" ht="12.75">
      <c r="A583" s="1">
        <v>478.5063664603513</v>
      </c>
      <c r="B583" s="1">
        <v>1263.8058083444776</v>
      </c>
      <c r="C583" s="1"/>
      <c r="H583" s="1" t="str">
        <f t="shared" si="19"/>
        <v> </v>
      </c>
      <c r="I583" s="1" t="str">
        <f t="shared" si="20"/>
        <v> </v>
      </c>
    </row>
    <row r="584" spans="1:9" ht="12.75">
      <c r="A584" s="1">
        <v>494.76898437933414</v>
      </c>
      <c r="B584" s="1">
        <v>1660.847638868836</v>
      </c>
      <c r="C584" s="1"/>
      <c r="H584" s="1" t="str">
        <f t="shared" si="19"/>
        <v> </v>
      </c>
      <c r="I584" s="1" t="str">
        <f t="shared" si="20"/>
        <v> </v>
      </c>
    </row>
    <row r="585" spans="1:9" ht="12.75">
      <c r="A585" s="1">
        <v>883.6498763121199</v>
      </c>
      <c r="B585" s="1">
        <v>1761.3177706385613</v>
      </c>
      <c r="C585" s="1"/>
      <c r="H585" s="1" t="str">
        <f t="shared" si="19"/>
        <v> </v>
      </c>
      <c r="I585" s="1" t="str">
        <f t="shared" si="20"/>
        <v> </v>
      </c>
    </row>
    <row r="586" spans="1:9" ht="12.75">
      <c r="A586" s="1">
        <v>57.9204298555851</v>
      </c>
      <c r="B586" s="1">
        <v>669.2813683963323</v>
      </c>
      <c r="C586" s="1"/>
      <c r="H586" s="1" t="str">
        <f t="shared" si="19"/>
        <v> </v>
      </c>
      <c r="I586" s="1" t="str">
        <f t="shared" si="20"/>
        <v> </v>
      </c>
    </row>
    <row r="587" spans="1:9" ht="12.75">
      <c r="A587" s="1">
        <v>174.4713826046791</v>
      </c>
      <c r="B587" s="1">
        <v>1226.308421815338</v>
      </c>
      <c r="C587" s="1"/>
      <c r="H587" s="1" t="str">
        <f t="shared" si="19"/>
        <v> </v>
      </c>
      <c r="I587" s="1" t="str">
        <f t="shared" si="20"/>
        <v> </v>
      </c>
    </row>
    <row r="588" spans="1:9" ht="12.75">
      <c r="A588" s="1">
        <v>686.4856358224642</v>
      </c>
      <c r="B588" s="1">
        <v>1697.8807709852845</v>
      </c>
      <c r="C588" s="1"/>
      <c r="H588" s="1" t="str">
        <f t="shared" si="19"/>
        <v> </v>
      </c>
      <c r="I588" s="1" t="str">
        <f t="shared" si="20"/>
        <v> </v>
      </c>
    </row>
    <row r="589" spans="1:9" ht="12.75">
      <c r="A589" s="1">
        <v>821.0277554899221</v>
      </c>
      <c r="B589" s="1">
        <v>2082.5881906836003</v>
      </c>
      <c r="C589" s="1"/>
      <c r="H589" s="1" t="str">
        <f t="shared" si="19"/>
        <v> </v>
      </c>
      <c r="I589" s="1" t="str">
        <f t="shared" si="20"/>
        <v> </v>
      </c>
    </row>
    <row r="590" spans="1:9" ht="12.75">
      <c r="A590" s="1">
        <v>664.2007418922731</v>
      </c>
      <c r="B590" s="1">
        <v>1006.180036961814</v>
      </c>
      <c r="C590" s="1"/>
      <c r="H590" s="1" t="str">
        <f t="shared" si="19"/>
        <v> </v>
      </c>
      <c r="I590" s="1" t="str">
        <f t="shared" si="20"/>
        <v> </v>
      </c>
    </row>
    <row r="591" spans="1:9" ht="12.75">
      <c r="A591" s="1">
        <v>892.060428566765</v>
      </c>
      <c r="B591" s="1">
        <v>1106.6660990996752</v>
      </c>
      <c r="C591" s="1"/>
      <c r="H591" s="1" t="str">
        <f t="shared" si="19"/>
        <v> </v>
      </c>
      <c r="I591" s="1" t="str">
        <f t="shared" si="20"/>
        <v> </v>
      </c>
    </row>
    <row r="592" spans="1:9" ht="12.75">
      <c r="A592" s="1">
        <v>447.3163825314259</v>
      </c>
      <c r="B592" s="1">
        <v>1142.0968862927111</v>
      </c>
      <c r="C592" s="1"/>
      <c r="H592" s="1" t="str">
        <f t="shared" si="19"/>
        <v> </v>
      </c>
      <c r="I592" s="1" t="str">
        <f t="shared" si="20"/>
        <v> </v>
      </c>
    </row>
    <row r="593" spans="1:9" ht="12.75">
      <c r="A593" s="1">
        <v>519.7283611669263</v>
      </c>
      <c r="B593" s="1">
        <v>1084.876496088873</v>
      </c>
      <c r="C593" s="1"/>
      <c r="H593" s="1" t="str">
        <f t="shared" si="19"/>
        <v> </v>
      </c>
      <c r="I593" s="1" t="str">
        <f t="shared" si="20"/>
        <v> </v>
      </c>
    </row>
    <row r="594" spans="1:9" ht="12.75">
      <c r="A594" s="1">
        <v>757.057308772346</v>
      </c>
      <c r="B594" s="1">
        <v>1406.559471457149</v>
      </c>
      <c r="C594" s="1"/>
      <c r="H594" s="1" t="str">
        <f t="shared" si="19"/>
        <v> </v>
      </c>
      <c r="I594" s="1" t="str">
        <f t="shared" si="20"/>
        <v> </v>
      </c>
    </row>
    <row r="595" spans="1:9" ht="12.75">
      <c r="A595" s="1">
        <v>545.2945414508577</v>
      </c>
      <c r="B595" s="1">
        <v>853.6724979199789</v>
      </c>
      <c r="C595" s="1"/>
      <c r="H595" s="1" t="str">
        <f t="shared" si="19"/>
        <v> </v>
      </c>
      <c r="I595" s="1" t="str">
        <f t="shared" si="20"/>
        <v> </v>
      </c>
    </row>
    <row r="596" spans="1:9" ht="12.75">
      <c r="A596" s="1">
        <v>829.6349859738257</v>
      </c>
      <c r="B596" s="1">
        <v>1532.8303052461706</v>
      </c>
      <c r="C596" s="1"/>
      <c r="H596" s="1" t="str">
        <f t="shared" si="19"/>
        <v> </v>
      </c>
      <c r="I596" s="1" t="str">
        <f t="shared" si="20"/>
        <v> </v>
      </c>
    </row>
    <row r="597" spans="1:9" ht="12.75">
      <c r="A597" s="1">
        <v>372.24327924195677</v>
      </c>
      <c r="B597" s="1">
        <v>500.2773323445581</v>
      </c>
      <c r="C597" s="1"/>
      <c r="H597" s="1" t="str">
        <f t="shared" si="19"/>
        <v> </v>
      </c>
      <c r="I597" s="1" t="str">
        <f t="shared" si="20"/>
        <v> </v>
      </c>
    </row>
    <row r="598" spans="1:9" ht="12.75">
      <c r="A598" s="1">
        <v>593.8311472964415</v>
      </c>
      <c r="B598" s="1">
        <v>1334.6977229053664</v>
      </c>
      <c r="C598" s="1"/>
      <c r="H598" s="1" t="str">
        <f t="shared" si="19"/>
        <v> </v>
      </c>
      <c r="I598" s="1" t="str">
        <f t="shared" si="20"/>
        <v> </v>
      </c>
    </row>
    <row r="599" spans="1:9" ht="12.75">
      <c r="A599" s="1">
        <v>359.1408711945405</v>
      </c>
      <c r="B599" s="1">
        <v>1138.5046095943835</v>
      </c>
      <c r="C599" s="1"/>
      <c r="H599" s="1" t="str">
        <f t="shared" si="19"/>
        <v> </v>
      </c>
      <c r="I599" s="1" t="str">
        <f t="shared" si="20"/>
        <v> </v>
      </c>
    </row>
    <row r="600" spans="1:9" ht="12.75">
      <c r="A600" s="1">
        <v>77.63066049665213</v>
      </c>
      <c r="B600" s="1">
        <v>385.98886387771927</v>
      </c>
      <c r="C600" s="1"/>
      <c r="H600" s="1" t="str">
        <f t="shared" si="19"/>
        <v> </v>
      </c>
      <c r="I600" s="1" t="str">
        <f t="shared" si="20"/>
        <v> </v>
      </c>
    </row>
    <row r="601" spans="1:9" ht="12.75">
      <c r="A601" s="1">
        <v>292.188987157715</v>
      </c>
      <c r="B601" s="1">
        <v>1074.6391242497339</v>
      </c>
      <c r="C601" s="1"/>
      <c r="H601" s="1" t="str">
        <f t="shared" si="19"/>
        <v> </v>
      </c>
      <c r="I601" s="1" t="str">
        <f t="shared" si="20"/>
        <v> </v>
      </c>
    </row>
    <row r="602" spans="1:9" ht="12.75">
      <c r="A602" s="1">
        <v>503.3756464290491</v>
      </c>
      <c r="B602" s="1">
        <v>1156.3108247633863</v>
      </c>
      <c r="C602" s="1"/>
      <c r="H602" s="1" t="str">
        <f t="shared" si="19"/>
        <v> </v>
      </c>
      <c r="I602" s="1" t="str">
        <f t="shared" si="20"/>
        <v> </v>
      </c>
    </row>
    <row r="603" spans="1:9" ht="12.75">
      <c r="A603" s="1">
        <v>526.1238142229558</v>
      </c>
      <c r="B603" s="1">
        <v>935.7242251104253</v>
      </c>
      <c r="C603" s="1"/>
      <c r="H603" s="1" t="str">
        <f t="shared" si="19"/>
        <v> </v>
      </c>
      <c r="I603" s="1" t="str">
        <f t="shared" si="20"/>
        <v> </v>
      </c>
    </row>
    <row r="604" spans="1:9" ht="12.75">
      <c r="A604" s="1">
        <v>369.55572239821777</v>
      </c>
      <c r="B604" s="1">
        <v>1155.6239715224365</v>
      </c>
      <c r="C604" s="1"/>
      <c r="H604" s="1" t="str">
        <f t="shared" si="19"/>
        <v> </v>
      </c>
      <c r="I604" s="1" t="str">
        <f t="shared" si="20"/>
        <v> </v>
      </c>
    </row>
    <row r="605" spans="1:9" ht="12.75">
      <c r="A605" s="1">
        <v>731.6488689757534</v>
      </c>
      <c r="B605" s="1">
        <v>1277.9602459664602</v>
      </c>
      <c r="C605" s="1"/>
      <c r="H605" s="1" t="str">
        <f t="shared" si="19"/>
        <v> </v>
      </c>
      <c r="I605" s="1" t="str">
        <f t="shared" si="20"/>
        <v> </v>
      </c>
    </row>
    <row r="606" spans="1:9" ht="12.75">
      <c r="A606" s="1">
        <v>236.13114434556337</v>
      </c>
      <c r="B606" s="1">
        <v>1301.0140039801627</v>
      </c>
      <c r="C606" s="1"/>
      <c r="H606" s="1" t="str">
        <f t="shared" si="19"/>
        <v> </v>
      </c>
      <c r="I606" s="1" t="str">
        <f t="shared" si="20"/>
        <v> </v>
      </c>
    </row>
    <row r="607" spans="1:9" ht="12.75">
      <c r="A607" s="1">
        <v>236.0976067284355</v>
      </c>
      <c r="B607" s="1">
        <v>1218.403037024109</v>
      </c>
      <c r="C607" s="1"/>
      <c r="H607" s="1" t="str">
        <f t="shared" si="19"/>
        <v> </v>
      </c>
      <c r="I607" s="1" t="str">
        <f t="shared" si="20"/>
        <v> </v>
      </c>
    </row>
    <row r="608" spans="1:9" ht="12.75">
      <c r="A608" s="1">
        <v>747.3547056069947</v>
      </c>
      <c r="B608" s="1">
        <v>1523.8168432693783</v>
      </c>
      <c r="C608" s="1"/>
      <c r="H608" s="1" t="str">
        <f t="shared" si="19"/>
        <v> </v>
      </c>
      <c r="I608" s="1" t="str">
        <f t="shared" si="20"/>
        <v> </v>
      </c>
    </row>
    <row r="609" spans="1:9" ht="12.75">
      <c r="A609" s="1">
        <v>429.1927110789402</v>
      </c>
      <c r="B609" s="1">
        <v>1165.426860689513</v>
      </c>
      <c r="C609" s="1"/>
      <c r="H609" s="1" t="str">
        <f t="shared" si="19"/>
        <v> </v>
      </c>
      <c r="I609" s="1" t="str">
        <f t="shared" si="20"/>
        <v> </v>
      </c>
    </row>
    <row r="610" spans="1:9" ht="12.75">
      <c r="A610" s="1">
        <v>312.0210875640623</v>
      </c>
      <c r="B610" s="1">
        <v>587.4621765775373</v>
      </c>
      <c r="C610" s="1"/>
      <c r="H610" s="1" t="str">
        <f t="shared" si="19"/>
        <v> </v>
      </c>
      <c r="I610" s="1" t="str">
        <f t="shared" si="20"/>
        <v> </v>
      </c>
    </row>
    <row r="611" spans="1:9" ht="12.75">
      <c r="A611" s="1">
        <v>582.6764789962908</v>
      </c>
      <c r="B611" s="1">
        <v>888.9195956049662</v>
      </c>
      <c r="C611" s="1"/>
      <c r="H611" s="1" t="str">
        <f t="shared" si="19"/>
        <v> </v>
      </c>
      <c r="I611" s="1" t="str">
        <f t="shared" si="20"/>
        <v> </v>
      </c>
    </row>
    <row r="612" spans="1:9" ht="12.75">
      <c r="A612" s="1">
        <v>65.50936985877343</v>
      </c>
      <c r="B612" s="1">
        <v>764.1804077371489</v>
      </c>
      <c r="C612" s="1"/>
      <c r="H612" s="1" t="str">
        <f t="shared" si="19"/>
        <v> </v>
      </c>
      <c r="I612" s="1" t="str">
        <f t="shared" si="20"/>
        <v> </v>
      </c>
    </row>
    <row r="613" spans="1:9" ht="12.75">
      <c r="A613" s="1">
        <v>388.88077950832667</v>
      </c>
      <c r="B613" s="1">
        <v>863.3479867745336</v>
      </c>
      <c r="C613" s="1"/>
      <c r="H613" s="1" t="str">
        <f t="shared" si="19"/>
        <v> </v>
      </c>
      <c r="I613" s="1" t="str">
        <f t="shared" si="20"/>
        <v> </v>
      </c>
    </row>
    <row r="614" spans="1:9" ht="12.75">
      <c r="A614" s="1">
        <v>320.4896201059455</v>
      </c>
      <c r="B614" s="1">
        <v>562.0677771054034</v>
      </c>
      <c r="C614" s="1"/>
      <c r="H614" s="1" t="str">
        <f t="shared" si="19"/>
        <v> </v>
      </c>
      <c r="I614" s="1" t="str">
        <f t="shared" si="20"/>
        <v> </v>
      </c>
    </row>
    <row r="615" spans="1:9" ht="12.75">
      <c r="A615" s="1">
        <v>628.8037765334593</v>
      </c>
      <c r="B615" s="1">
        <v>1637.5269583710178</v>
      </c>
      <c r="C615" s="1"/>
      <c r="H615" s="1" t="str">
        <f t="shared" si="19"/>
        <v> </v>
      </c>
      <c r="I615" s="1" t="str">
        <f t="shared" si="20"/>
        <v> </v>
      </c>
    </row>
    <row r="616" spans="1:9" ht="12.75">
      <c r="A616" s="1">
        <v>693.9446292453795</v>
      </c>
      <c r="B616" s="1">
        <v>1473.334885100121</v>
      </c>
      <c r="C616" s="1"/>
      <c r="H616" s="1" t="str">
        <f t="shared" si="19"/>
        <v> </v>
      </c>
      <c r="I616" s="1" t="str">
        <f t="shared" si="20"/>
        <v> </v>
      </c>
    </row>
    <row r="617" spans="1:9" ht="12.75">
      <c r="A617" s="1">
        <v>547.0259919893579</v>
      </c>
      <c r="B617" s="1">
        <v>1552.6358313542005</v>
      </c>
      <c r="C617" s="1"/>
      <c r="H617" s="1" t="str">
        <f t="shared" si="19"/>
        <v> </v>
      </c>
      <c r="I617" s="1" t="str">
        <f t="shared" si="20"/>
        <v> </v>
      </c>
    </row>
    <row r="618" spans="1:9" ht="12.75">
      <c r="A618" s="1">
        <v>312.40137003624113</v>
      </c>
      <c r="B618" s="1">
        <v>1770.3042888348136</v>
      </c>
      <c r="C618" s="1"/>
      <c r="H618" s="1" t="str">
        <f t="shared" si="19"/>
        <v> </v>
      </c>
      <c r="I618" s="1" t="str">
        <f t="shared" si="20"/>
        <v> </v>
      </c>
    </row>
    <row r="619" spans="1:9" ht="12.75">
      <c r="A619" s="1">
        <v>250.3573467838578</v>
      </c>
      <c r="B619" s="1">
        <v>628.6164707722492</v>
      </c>
      <c r="C619" s="1"/>
      <c r="H619" s="1" t="str">
        <f t="shared" si="19"/>
        <v> </v>
      </c>
      <c r="I619" s="1" t="str">
        <f t="shared" si="20"/>
        <v> </v>
      </c>
    </row>
    <row r="620" spans="1:9" ht="12.75">
      <c r="A620" s="1">
        <v>322.7838204911677</v>
      </c>
      <c r="B620" s="1">
        <v>1237.4632038023265</v>
      </c>
      <c r="C620" s="1"/>
      <c r="H620" s="1" t="str">
        <f t="shared" si="19"/>
        <v> </v>
      </c>
      <c r="I620" s="1" t="str">
        <f t="shared" si="20"/>
        <v> </v>
      </c>
    </row>
    <row r="621" spans="1:9" ht="12.75">
      <c r="A621" s="1">
        <v>321.87290470392327</v>
      </c>
      <c r="B621" s="1">
        <v>1288.0520702316062</v>
      </c>
      <c r="C621" s="1"/>
      <c r="H621" s="1" t="str">
        <f t="shared" si="19"/>
        <v> </v>
      </c>
      <c r="I621" s="1" t="str">
        <f t="shared" si="20"/>
        <v> </v>
      </c>
    </row>
    <row r="622" spans="1:9" ht="12.75">
      <c r="A622" s="1">
        <v>440.1171635327046</v>
      </c>
      <c r="B622" s="1">
        <v>1007.1891213334311</v>
      </c>
      <c r="C622" s="1"/>
      <c r="H622" s="1" t="str">
        <f t="shared" si="19"/>
        <v> </v>
      </c>
      <c r="I622" s="1" t="str">
        <f t="shared" si="20"/>
        <v> </v>
      </c>
    </row>
    <row r="623" spans="1:9" ht="12.75">
      <c r="A623" s="1">
        <v>342.9927927645622</v>
      </c>
      <c r="B623" s="1">
        <v>619.5158962560527</v>
      </c>
      <c r="C623" s="1"/>
      <c r="H623" s="1" t="str">
        <f t="shared" si="19"/>
        <v> </v>
      </c>
      <c r="I623" s="1" t="str">
        <f t="shared" si="20"/>
        <v> </v>
      </c>
    </row>
    <row r="624" spans="1:9" ht="12.75">
      <c r="A624" s="1">
        <v>526.7777977569494</v>
      </c>
      <c r="B624" s="1">
        <v>1331.7641619556525</v>
      </c>
      <c r="C624" s="1"/>
      <c r="H624" s="1" t="str">
        <f t="shared" si="19"/>
        <v> </v>
      </c>
      <c r="I624" s="1" t="str">
        <f t="shared" si="20"/>
        <v> </v>
      </c>
    </row>
    <row r="625" spans="1:9" ht="12.75">
      <c r="A625" s="1">
        <v>726.0946985188639</v>
      </c>
      <c r="B625" s="1">
        <v>969.6363408926118</v>
      </c>
      <c r="C625" s="1"/>
      <c r="H625" s="1" t="str">
        <f t="shared" si="19"/>
        <v> </v>
      </c>
      <c r="I625" s="1" t="str">
        <f t="shared" si="20"/>
        <v> </v>
      </c>
    </row>
    <row r="626" spans="1:9" ht="12.75">
      <c r="A626" s="1">
        <v>229.76979734085035</v>
      </c>
      <c r="B626" s="1">
        <v>1101.473566473578</v>
      </c>
      <c r="C626" s="1"/>
      <c r="H626" s="1" t="str">
        <f t="shared" si="19"/>
        <v> </v>
      </c>
      <c r="I626" s="1" t="str">
        <f t="shared" si="20"/>
        <v> </v>
      </c>
    </row>
    <row r="627" spans="1:9" ht="12.75">
      <c r="A627" s="1">
        <v>736.9000640101149</v>
      </c>
      <c r="B627" s="1">
        <v>1834.8062783621572</v>
      </c>
      <c r="C627" s="1"/>
      <c r="H627" s="1" t="str">
        <f t="shared" si="19"/>
        <v> </v>
      </c>
      <c r="I627" s="1" t="str">
        <f t="shared" si="20"/>
        <v> </v>
      </c>
    </row>
    <row r="628" spans="1:9" ht="12.75">
      <c r="A628" s="1">
        <v>113.68155002128333</v>
      </c>
      <c r="B628" s="1">
        <v>816.2970942117681</v>
      </c>
      <c r="C628" s="1"/>
      <c r="H628" s="1" t="str">
        <f t="shared" si="19"/>
        <v> </v>
      </c>
      <c r="I628" s="1" t="str">
        <f t="shared" si="20"/>
        <v> </v>
      </c>
    </row>
    <row r="629" spans="1:9" ht="12.75">
      <c r="A629" s="1">
        <v>560.3552052780287</v>
      </c>
      <c r="B629" s="1">
        <v>1645.215030771942</v>
      </c>
      <c r="C629" s="1"/>
      <c r="H629" s="1" t="str">
        <f t="shared" si="19"/>
        <v> </v>
      </c>
      <c r="I629" s="1" t="str">
        <f t="shared" si="20"/>
        <v> </v>
      </c>
    </row>
    <row r="630" spans="1:9" ht="12.75">
      <c r="A630" s="1">
        <v>427.55874700378627</v>
      </c>
      <c r="B630" s="1">
        <v>1965.927589504281</v>
      </c>
      <c r="C630" s="1"/>
      <c r="H630" s="1" t="str">
        <f t="shared" si="19"/>
        <v> </v>
      </c>
      <c r="I630" s="1" t="str">
        <f t="shared" si="20"/>
        <v> </v>
      </c>
    </row>
    <row r="631" spans="1:9" ht="12.75">
      <c r="A631" s="1">
        <v>110.98410494741984</v>
      </c>
      <c r="B631" s="1">
        <v>734.1916389355902</v>
      </c>
      <c r="C631" s="1"/>
      <c r="H631" s="1" t="str">
        <f t="shared" si="19"/>
        <v> </v>
      </c>
      <c r="I631" s="1" t="str">
        <f t="shared" si="20"/>
        <v> </v>
      </c>
    </row>
    <row r="632" spans="1:3" ht="12.75">
      <c r="A632" s="1">
        <v>342.2464386749198</v>
      </c>
      <c r="B632" s="1">
        <v>997.8510550132341</v>
      </c>
      <c r="C632" s="1"/>
    </row>
    <row r="633" spans="1:9" ht="12.75">
      <c r="A633" s="1">
        <v>427.5189566105837</v>
      </c>
      <c r="B633" s="1">
        <v>1119.9229507161363</v>
      </c>
      <c r="C633" s="1"/>
      <c r="H633" s="1" t="str">
        <f t="shared" si="19"/>
        <v> </v>
      </c>
      <c r="I633" s="1" t="str">
        <f t="shared" si="20"/>
        <v> </v>
      </c>
    </row>
    <row r="634" spans="1:9" ht="12.75">
      <c r="A634" s="1">
        <v>152.42182042857166</v>
      </c>
      <c r="B634" s="1">
        <v>240.4998613470525</v>
      </c>
      <c r="C634" s="1"/>
      <c r="H634" s="1" t="str">
        <f t="shared" si="19"/>
        <v> </v>
      </c>
      <c r="I634" s="1" t="str">
        <f t="shared" si="20"/>
        <v> </v>
      </c>
    </row>
    <row r="635" spans="1:9" ht="12.75">
      <c r="A635" s="1">
        <v>507.3927708399424</v>
      </c>
      <c r="B635" s="1">
        <v>757.7040522852258</v>
      </c>
      <c r="C635" s="1"/>
      <c r="H635" s="1" t="str">
        <f t="shared" si="19"/>
        <v> </v>
      </c>
      <c r="I635" s="1" t="str">
        <f t="shared" si="20"/>
        <v> </v>
      </c>
    </row>
    <row r="636" spans="1:9" ht="12.75">
      <c r="A636" s="1">
        <v>97.81007419223897</v>
      </c>
      <c r="B636" s="1">
        <v>460.5102449437254</v>
      </c>
      <c r="C636" s="1"/>
      <c r="H636" s="1" t="str">
        <f t="shared" si="19"/>
        <v> </v>
      </c>
      <c r="I636" s="1" t="str">
        <f t="shared" si="20"/>
        <v> </v>
      </c>
    </row>
    <row r="637" spans="1:9" ht="12.75">
      <c r="A637" s="1">
        <v>351.7944277409697</v>
      </c>
      <c r="B637" s="1">
        <v>714.6937209887255</v>
      </c>
      <c r="C637" s="1"/>
      <c r="H637" s="1" t="str">
        <f t="shared" si="19"/>
        <v> </v>
      </c>
      <c r="I637" s="1" t="str">
        <f t="shared" si="20"/>
        <v> </v>
      </c>
    </row>
    <row r="638" spans="1:9" ht="12.75">
      <c r="A638" s="1">
        <v>523.5101538237359</v>
      </c>
      <c r="B638" s="1">
        <v>1001.1290018161162</v>
      </c>
      <c r="C638" s="1"/>
      <c r="H638" s="1" t="str">
        <f t="shared" si="19"/>
        <v> </v>
      </c>
      <c r="I638" s="1" t="str">
        <f t="shared" si="20"/>
        <v> </v>
      </c>
    </row>
    <row r="639" spans="1:9" ht="12.75">
      <c r="A639" s="1">
        <v>60.03648549085483</v>
      </c>
      <c r="B639" s="1">
        <v>951.5880438135355</v>
      </c>
      <c r="C639" s="1"/>
      <c r="H639" s="1" t="str">
        <f t="shared" si="19"/>
        <v> </v>
      </c>
      <c r="I639" s="1" t="str">
        <f t="shared" si="20"/>
        <v> </v>
      </c>
    </row>
    <row r="640" spans="1:9" ht="12.75">
      <c r="A640" s="1">
        <v>956.8676104099723</v>
      </c>
      <c r="B640" s="1">
        <v>1401.6097170730063</v>
      </c>
      <c r="C640" s="1"/>
      <c r="H640" s="1" t="str">
        <f t="shared" si="19"/>
        <v> </v>
      </c>
      <c r="I640" s="1" t="str">
        <f t="shared" si="20"/>
        <v> </v>
      </c>
    </row>
    <row r="641" spans="1:9" ht="12.75">
      <c r="A641" s="1">
        <v>521.6283524423488</v>
      </c>
      <c r="B641" s="1">
        <v>788.5585321451799</v>
      </c>
      <c r="C641" s="1"/>
      <c r="H641" s="1" t="str">
        <f t="shared" si="19"/>
        <v> </v>
      </c>
      <c r="I641" s="1" t="str">
        <f t="shared" si="20"/>
        <v> </v>
      </c>
    </row>
    <row r="642" spans="1:9" ht="12.75">
      <c r="A642" s="1">
        <v>399.71399827481946</v>
      </c>
      <c r="B642" s="1">
        <v>1343.1541335881775</v>
      </c>
      <c r="C642" s="1"/>
      <c r="H642" s="1" t="str">
        <f t="shared" si="19"/>
        <v> </v>
      </c>
      <c r="I642" s="1" t="str">
        <f t="shared" si="20"/>
        <v> </v>
      </c>
    </row>
    <row r="643" spans="1:9" ht="12.75">
      <c r="A643" s="1">
        <v>276.25577685103053</v>
      </c>
      <c r="B643" s="1">
        <v>1662.6672961825534</v>
      </c>
      <c r="C643" s="1"/>
      <c r="H643" s="1" t="str">
        <f t="shared" si="19"/>
        <v> </v>
      </c>
      <c r="I643" s="1" t="str">
        <f t="shared" si="20"/>
        <v> </v>
      </c>
    </row>
    <row r="644" spans="1:9" ht="12.75">
      <c r="A644" s="1">
        <v>833.1808784423629</v>
      </c>
      <c r="B644" s="1">
        <v>1683.3841359817598</v>
      </c>
      <c r="C644" s="1"/>
      <c r="H644" s="1" t="str">
        <f t="shared" si="19"/>
        <v> </v>
      </c>
      <c r="I644" s="1" t="str">
        <f t="shared" si="20"/>
        <v> </v>
      </c>
    </row>
    <row r="645" spans="1:9" ht="12.75">
      <c r="A645" s="1">
        <v>385.4926275271282</v>
      </c>
      <c r="B645" s="1">
        <v>1848.464316618083</v>
      </c>
      <c r="C645" s="1"/>
      <c r="H645" s="1" t="str">
        <f t="shared" si="19"/>
        <v> </v>
      </c>
      <c r="I645" s="1" t="str">
        <f t="shared" si="20"/>
        <v> </v>
      </c>
    </row>
    <row r="646" spans="1:9" ht="12.75">
      <c r="A646" s="1">
        <v>757.3170831965399</v>
      </c>
      <c r="B646" s="1">
        <v>1235.874629197133</v>
      </c>
      <c r="C646" s="1"/>
      <c r="H646" s="1" t="str">
        <f aca="true" t="shared" si="21" ref="H646:H708">IF(AND($C645&gt;0.3,$C645&lt;0.315),A646," ")</f>
        <v> </v>
      </c>
      <c r="I646" s="1" t="str">
        <f aca="true" t="shared" si="22" ref="I646:I708">IF(AND($C645&gt;0.3,$C645&lt;0.315),B646," ")</f>
        <v> </v>
      </c>
    </row>
    <row r="647" spans="1:9" ht="12.75">
      <c r="A647" s="1">
        <v>816.714476866764</v>
      </c>
      <c r="B647" s="1">
        <v>1817.0923626945296</v>
      </c>
      <c r="C647" s="1"/>
      <c r="H647" s="1" t="str">
        <f t="shared" si="21"/>
        <v> </v>
      </c>
      <c r="I647" s="1" t="str">
        <f t="shared" si="22"/>
        <v> </v>
      </c>
    </row>
    <row r="648" spans="1:9" ht="12.75">
      <c r="A648" s="1">
        <v>554.1902522854798</v>
      </c>
      <c r="B648" s="1">
        <v>1017.4372365787349</v>
      </c>
      <c r="C648" s="1"/>
      <c r="H648" s="1" t="str">
        <f t="shared" si="21"/>
        <v> </v>
      </c>
      <c r="I648" s="1" t="str">
        <f t="shared" si="22"/>
        <v> </v>
      </c>
    </row>
    <row r="649" spans="1:9" ht="12.75">
      <c r="A649" s="1">
        <v>432.887817521987</v>
      </c>
      <c r="B649" s="1">
        <v>1198.109510165159</v>
      </c>
      <c r="C649" s="1"/>
      <c r="H649" s="1" t="str">
        <f t="shared" si="21"/>
        <v> </v>
      </c>
      <c r="I649" s="1" t="str">
        <f t="shared" si="22"/>
        <v> </v>
      </c>
    </row>
    <row r="650" spans="1:9" ht="12.75">
      <c r="A650" s="1">
        <v>636.2209900435118</v>
      </c>
      <c r="B650" s="1">
        <v>1040.9380112383587</v>
      </c>
      <c r="C650" s="1"/>
      <c r="H650" s="1" t="str">
        <f t="shared" si="21"/>
        <v> </v>
      </c>
      <c r="I650" s="1" t="str">
        <f t="shared" si="22"/>
        <v> </v>
      </c>
    </row>
    <row r="651" spans="1:9" ht="12.75">
      <c r="A651" s="1">
        <v>1001.6295290261041</v>
      </c>
      <c r="B651" s="1">
        <v>1694.7534450315288</v>
      </c>
      <c r="C651" s="1"/>
      <c r="H651" s="1" t="str">
        <f t="shared" si="21"/>
        <v> </v>
      </c>
      <c r="I651" s="1" t="str">
        <f t="shared" si="22"/>
        <v> </v>
      </c>
    </row>
    <row r="652" spans="1:9" ht="12.75">
      <c r="A652" s="1">
        <v>683.3177520893514</v>
      </c>
      <c r="B652" s="1">
        <v>1926.5896699158475</v>
      </c>
      <c r="C652" s="1"/>
      <c r="H652" s="1" t="str">
        <f t="shared" si="21"/>
        <v> </v>
      </c>
      <c r="I652" s="1" t="str">
        <f t="shared" si="22"/>
        <v> </v>
      </c>
    </row>
    <row r="653" spans="1:9" ht="12.75">
      <c r="A653" s="1">
        <v>436.35128703317605</v>
      </c>
      <c r="B653" s="1">
        <v>1213.0207042224356</v>
      </c>
      <c r="C653" s="1"/>
      <c r="H653" s="1" t="str">
        <f t="shared" si="21"/>
        <v> </v>
      </c>
      <c r="I653" s="1" t="str">
        <f t="shared" si="22"/>
        <v> </v>
      </c>
    </row>
    <row r="654" spans="1:9" ht="12.75">
      <c r="A654" s="1">
        <v>541.3342604588252</v>
      </c>
      <c r="B654" s="1">
        <v>1445.200035982998</v>
      </c>
      <c r="C654" s="1"/>
      <c r="H654" s="1" t="str">
        <f t="shared" si="21"/>
        <v> </v>
      </c>
      <c r="I654" s="1" t="str">
        <f t="shared" si="22"/>
        <v> </v>
      </c>
    </row>
    <row r="655" spans="1:9" ht="12.75">
      <c r="A655" s="1">
        <v>269.58235947677167</v>
      </c>
      <c r="B655" s="1">
        <v>902.1271355555655</v>
      </c>
      <c r="C655" s="1"/>
      <c r="H655" s="1" t="str">
        <f t="shared" si="21"/>
        <v> </v>
      </c>
      <c r="I655" s="1" t="str">
        <f t="shared" si="22"/>
        <v> </v>
      </c>
    </row>
    <row r="656" spans="1:9" ht="12.75">
      <c r="A656" s="1">
        <v>586.4835669744934</v>
      </c>
      <c r="B656" s="1">
        <v>879.604593501972</v>
      </c>
      <c r="C656" s="1"/>
      <c r="H656" s="1" t="str">
        <f t="shared" si="21"/>
        <v> </v>
      </c>
      <c r="I656" s="1" t="str">
        <f t="shared" si="22"/>
        <v> </v>
      </c>
    </row>
    <row r="657" spans="1:9" ht="12.75">
      <c r="A657" s="1">
        <v>1129.6659194049425</v>
      </c>
      <c r="B657" s="1">
        <v>791.5550613921368</v>
      </c>
      <c r="C657" s="1"/>
      <c r="H657" s="1" t="str">
        <f t="shared" si="21"/>
        <v> </v>
      </c>
      <c r="I657" s="1" t="str">
        <f t="shared" si="22"/>
        <v> </v>
      </c>
    </row>
    <row r="658" spans="1:9" ht="12.75">
      <c r="A658" s="1">
        <v>426.6606209857855</v>
      </c>
      <c r="B658" s="1">
        <v>880.6583710116684</v>
      </c>
      <c r="C658" s="1"/>
      <c r="H658" s="1" t="str">
        <f t="shared" si="21"/>
        <v> </v>
      </c>
      <c r="I658" s="1" t="str">
        <f t="shared" si="22"/>
        <v> </v>
      </c>
    </row>
    <row r="659" spans="1:9" ht="12.75">
      <c r="A659" s="1">
        <v>400.2943695813883</v>
      </c>
      <c r="B659" s="1">
        <v>497.46392417146126</v>
      </c>
      <c r="C659" s="1"/>
      <c r="H659" s="1" t="str">
        <f t="shared" si="21"/>
        <v> </v>
      </c>
      <c r="I659" s="1" t="str">
        <f t="shared" si="22"/>
        <v> </v>
      </c>
    </row>
    <row r="660" spans="1:9" ht="12.75">
      <c r="A660" s="1">
        <v>968.9718480221927</v>
      </c>
      <c r="B660" s="1">
        <v>1864.5275704562664</v>
      </c>
      <c r="C660" s="1"/>
      <c r="H660" s="1" t="str">
        <f t="shared" si="21"/>
        <v> </v>
      </c>
      <c r="I660" s="1" t="str">
        <f t="shared" si="22"/>
        <v> </v>
      </c>
    </row>
    <row r="661" spans="1:9" ht="12.75">
      <c r="A661" s="1">
        <v>418.89751527196495</v>
      </c>
      <c r="B661" s="1">
        <v>896.6232715243677</v>
      </c>
      <c r="C661" s="1"/>
      <c r="H661" s="1" t="str">
        <f t="shared" si="21"/>
        <v> </v>
      </c>
      <c r="I661" s="1" t="str">
        <f t="shared" si="22"/>
        <v> </v>
      </c>
    </row>
    <row r="662" spans="1:9" ht="12.75">
      <c r="A662" s="1">
        <v>467.8490780752327</v>
      </c>
      <c r="B662" s="1">
        <v>1362.207663897243</v>
      </c>
      <c r="C662" s="1"/>
      <c r="H662" s="1" t="str">
        <f t="shared" si="21"/>
        <v> </v>
      </c>
      <c r="I662" s="1" t="str">
        <f t="shared" si="22"/>
        <v> </v>
      </c>
    </row>
    <row r="663" spans="1:9" ht="12.75">
      <c r="A663" s="1">
        <v>508.9045215645456</v>
      </c>
      <c r="B663" s="1">
        <v>1188.9320833466627</v>
      </c>
      <c r="C663" s="1"/>
      <c r="H663" s="1" t="str">
        <f t="shared" si="21"/>
        <v> </v>
      </c>
      <c r="I663" s="1" t="str">
        <f t="shared" si="22"/>
        <v> </v>
      </c>
    </row>
    <row r="664" spans="1:9" ht="12.75">
      <c r="A664" s="1">
        <v>492.5498173070082</v>
      </c>
      <c r="B664" s="1">
        <v>1280.5702825977278</v>
      </c>
      <c r="C664" s="1"/>
      <c r="H664" s="1" t="str">
        <f t="shared" si="21"/>
        <v> </v>
      </c>
      <c r="I664" s="1" t="str">
        <f t="shared" si="22"/>
        <v> </v>
      </c>
    </row>
    <row r="665" spans="1:9" ht="12.75">
      <c r="A665" s="1">
        <v>440.13677451221156</v>
      </c>
      <c r="B665" s="1">
        <v>1515.962461235722</v>
      </c>
      <c r="C665" s="1"/>
      <c r="H665" s="1" t="str">
        <f t="shared" si="21"/>
        <v> </v>
      </c>
      <c r="I665" s="1" t="str">
        <f t="shared" si="22"/>
        <v> </v>
      </c>
    </row>
    <row r="666" spans="1:9" ht="12.75">
      <c r="A666" s="1">
        <v>556.326427966269</v>
      </c>
      <c r="B666" s="1">
        <v>835.9547311107235</v>
      </c>
      <c r="C666" s="1"/>
      <c r="H666" s="1" t="str">
        <f t="shared" si="21"/>
        <v> </v>
      </c>
      <c r="I666" s="1" t="str">
        <f t="shared" si="22"/>
        <v> </v>
      </c>
    </row>
    <row r="667" spans="1:9" ht="12.75">
      <c r="A667" s="1">
        <v>419.2806399150868</v>
      </c>
      <c r="B667" s="1">
        <v>1087.3121939544944</v>
      </c>
      <c r="C667" s="1"/>
      <c r="H667" s="1" t="str">
        <f t="shared" si="21"/>
        <v> </v>
      </c>
      <c r="I667" s="1" t="str">
        <f t="shared" si="22"/>
        <v> </v>
      </c>
    </row>
    <row r="668" spans="1:9" ht="12.75">
      <c r="A668" s="1">
        <v>161.15638017072342</v>
      </c>
      <c r="B668" s="1">
        <v>905.0150938724983</v>
      </c>
      <c r="C668" s="1"/>
      <c r="H668" s="1" t="str">
        <f t="shared" si="21"/>
        <v> </v>
      </c>
      <c r="I668" s="1" t="str">
        <f t="shared" si="22"/>
        <v> </v>
      </c>
    </row>
    <row r="669" spans="1:9" ht="12.75">
      <c r="A669" s="1">
        <v>0.9155756852123886</v>
      </c>
      <c r="B669" s="1">
        <v>444.246174361615</v>
      </c>
      <c r="C669" s="1"/>
      <c r="H669" s="1" t="str">
        <f t="shared" si="21"/>
        <v> </v>
      </c>
      <c r="I669" s="1" t="str">
        <f t="shared" si="22"/>
        <v> </v>
      </c>
    </row>
    <row r="670" spans="1:9" ht="12.75">
      <c r="A670" s="1">
        <v>595.2897494244098</v>
      </c>
      <c r="B670" s="1">
        <v>1205.5381634132573</v>
      </c>
      <c r="C670" s="1"/>
      <c r="H670" s="1" t="str">
        <f t="shared" si="21"/>
        <v> </v>
      </c>
      <c r="I670" s="1" t="str">
        <f t="shared" si="22"/>
        <v> </v>
      </c>
    </row>
    <row r="671" spans="1:9" ht="12.75">
      <c r="A671" s="1">
        <v>1066.3059710059315</v>
      </c>
      <c r="B671" s="1">
        <v>1657.946762884967</v>
      </c>
      <c r="C671" s="1"/>
      <c r="H671" s="1" t="str">
        <f t="shared" si="21"/>
        <v> </v>
      </c>
      <c r="I671" s="1" t="str">
        <f t="shared" si="22"/>
        <v> </v>
      </c>
    </row>
    <row r="672" spans="1:9" ht="12.75">
      <c r="A672" s="1">
        <v>360.77398261841154</v>
      </c>
      <c r="B672" s="1">
        <v>734.5558631419408</v>
      </c>
      <c r="C672" s="1"/>
      <c r="H672" s="1" t="str">
        <f t="shared" si="21"/>
        <v> </v>
      </c>
      <c r="I672" s="1" t="str">
        <f t="shared" si="22"/>
        <v> </v>
      </c>
    </row>
    <row r="673" spans="1:9" ht="12.75">
      <c r="A673" s="1">
        <v>74.03212849749252</v>
      </c>
      <c r="B673" s="1">
        <v>1378.1954833626514</v>
      </c>
      <c r="C673" s="1"/>
      <c r="H673" s="1" t="str">
        <f t="shared" si="21"/>
        <v> </v>
      </c>
      <c r="I673" s="1" t="str">
        <f t="shared" si="22"/>
        <v> </v>
      </c>
    </row>
    <row r="674" spans="1:9" ht="12.75">
      <c r="A674" s="1">
        <v>647.9318711972155</v>
      </c>
      <c r="B674" s="1">
        <v>1647.2565763711827</v>
      </c>
      <c r="C674" s="1"/>
      <c r="H674" s="1" t="str">
        <f t="shared" si="21"/>
        <v> </v>
      </c>
      <c r="I674" s="1" t="str">
        <f t="shared" si="22"/>
        <v> </v>
      </c>
    </row>
    <row r="675" spans="1:9" ht="12.75">
      <c r="A675" s="1">
        <v>292.5129946452216</v>
      </c>
      <c r="B675" s="1">
        <v>1231.6623044858716</v>
      </c>
      <c r="C675" s="1"/>
      <c r="H675" s="1" t="str">
        <f t="shared" si="21"/>
        <v> </v>
      </c>
      <c r="I675" s="1" t="str">
        <f t="shared" si="22"/>
        <v> </v>
      </c>
    </row>
    <row r="676" spans="1:9" ht="12.75">
      <c r="A676" s="1">
        <v>601.5931161418848</v>
      </c>
      <c r="B676" s="1">
        <v>1544.411370242051</v>
      </c>
      <c r="C676" s="1"/>
      <c r="H676" s="1" t="str">
        <f t="shared" si="21"/>
        <v> </v>
      </c>
      <c r="I676" s="1" t="str">
        <f t="shared" si="22"/>
        <v> </v>
      </c>
    </row>
    <row r="677" spans="1:9" ht="12.75">
      <c r="A677" s="1">
        <v>783.143890555948</v>
      </c>
      <c r="B677" s="1">
        <v>1255.935325412429</v>
      </c>
      <c r="C677" s="1"/>
      <c r="H677" s="1" t="str">
        <f t="shared" si="21"/>
        <v> </v>
      </c>
      <c r="I677" s="1" t="str">
        <f t="shared" si="22"/>
        <v> </v>
      </c>
    </row>
    <row r="678" spans="1:9" ht="12.75">
      <c r="A678" s="1">
        <v>298.6046196274401</v>
      </c>
      <c r="B678" s="1">
        <v>1061.3413595825477</v>
      </c>
      <c r="C678" s="1"/>
      <c r="H678" s="1" t="str">
        <f t="shared" si="21"/>
        <v> </v>
      </c>
      <c r="I678" s="1" t="str">
        <f t="shared" si="22"/>
        <v> </v>
      </c>
    </row>
    <row r="679" spans="1:9" ht="12.75">
      <c r="A679" s="1">
        <v>578.5865950092557</v>
      </c>
      <c r="B679" s="1">
        <v>1290.346085875717</v>
      </c>
      <c r="C679" s="1"/>
      <c r="H679" s="1" t="str">
        <f t="shared" si="21"/>
        <v> </v>
      </c>
      <c r="I679" s="1" t="str">
        <f t="shared" si="22"/>
        <v> </v>
      </c>
    </row>
    <row r="680" spans="1:9" ht="12.75">
      <c r="A680" s="1">
        <v>492.56885985232657</v>
      </c>
      <c r="B680" s="1">
        <v>848.947900317944</v>
      </c>
      <c r="C680" s="1"/>
      <c r="H680" s="1" t="str">
        <f t="shared" si="21"/>
        <v> </v>
      </c>
      <c r="I680" s="1" t="str">
        <f t="shared" si="22"/>
        <v> </v>
      </c>
    </row>
    <row r="681" spans="1:9" ht="12.75">
      <c r="A681" s="1">
        <v>819.5941644662526</v>
      </c>
      <c r="B681" s="1">
        <v>1921.87018822151</v>
      </c>
      <c r="C681" s="1"/>
      <c r="H681" s="1" t="str">
        <f t="shared" si="21"/>
        <v> </v>
      </c>
      <c r="I681" s="1" t="str">
        <f t="shared" si="22"/>
        <v> </v>
      </c>
    </row>
    <row r="682" spans="1:9" ht="12.75">
      <c r="A682" s="1">
        <v>285.08014919498237</v>
      </c>
      <c r="B682" s="1">
        <v>1055.8985880157707</v>
      </c>
      <c r="C682" s="1"/>
      <c r="H682" s="1" t="str">
        <f t="shared" si="21"/>
        <v> </v>
      </c>
      <c r="I682" s="1" t="str">
        <f t="shared" si="22"/>
        <v> </v>
      </c>
    </row>
    <row r="683" spans="1:9" ht="12.75">
      <c r="A683" s="1">
        <v>550.9641040480346</v>
      </c>
      <c r="B683" s="1">
        <v>1427.539780502775</v>
      </c>
      <c r="C683" s="1"/>
      <c r="H683" s="1" t="str">
        <f t="shared" si="21"/>
        <v> </v>
      </c>
      <c r="I683" s="1" t="str">
        <f t="shared" si="22"/>
        <v> </v>
      </c>
    </row>
    <row r="684" spans="1:9" ht="12.75">
      <c r="A684" s="1">
        <v>514.8398271448968</v>
      </c>
      <c r="B684" s="1">
        <v>984.8684586819218</v>
      </c>
      <c r="C684" s="1"/>
      <c r="H684" s="1" t="str">
        <f t="shared" si="21"/>
        <v> </v>
      </c>
      <c r="I684" s="1" t="str">
        <f t="shared" si="22"/>
        <v> </v>
      </c>
    </row>
    <row r="685" spans="1:9" ht="12.75">
      <c r="A685" s="1">
        <v>231.9548583618598</v>
      </c>
      <c r="B685" s="1">
        <v>929.6683120061061</v>
      </c>
      <c r="C685" s="1"/>
      <c r="H685" s="1" t="str">
        <f t="shared" si="21"/>
        <v> </v>
      </c>
      <c r="I685" s="1" t="str">
        <f t="shared" si="22"/>
        <v> </v>
      </c>
    </row>
    <row r="686" spans="1:9" ht="12.75">
      <c r="A686" s="1">
        <v>293.1865891587222</v>
      </c>
      <c r="B686" s="1">
        <v>986.105868856248</v>
      </c>
      <c r="C686" s="1"/>
      <c r="H686" s="1" t="str">
        <f t="shared" si="21"/>
        <v> </v>
      </c>
      <c r="I686" s="1" t="str">
        <f t="shared" si="22"/>
        <v> </v>
      </c>
    </row>
    <row r="687" spans="1:9" ht="12.75">
      <c r="A687" s="1">
        <v>1150.416041025892</v>
      </c>
      <c r="B687" s="1">
        <v>1705.5625621884246</v>
      </c>
      <c r="C687" s="1"/>
      <c r="H687" s="1" t="str">
        <f t="shared" si="21"/>
        <v> </v>
      </c>
      <c r="I687" s="1" t="str">
        <f t="shared" si="22"/>
        <v> </v>
      </c>
    </row>
    <row r="688" spans="1:9" ht="12.75">
      <c r="A688" s="1">
        <v>177.6826921850443</v>
      </c>
      <c r="B688" s="1">
        <v>1356.9658306601923</v>
      </c>
      <c r="C688" s="1"/>
      <c r="H688" s="1" t="str">
        <f t="shared" si="21"/>
        <v> </v>
      </c>
      <c r="I688" s="1" t="str">
        <f t="shared" si="22"/>
        <v> </v>
      </c>
    </row>
    <row r="689" spans="1:9" ht="12.75">
      <c r="A689" s="1">
        <v>427.47916621738113</v>
      </c>
      <c r="B689" s="1">
        <v>1265.626218833495</v>
      </c>
      <c r="C689" s="1"/>
      <c r="H689" s="1" t="str">
        <f t="shared" si="21"/>
        <v> </v>
      </c>
      <c r="I689" s="1" t="str">
        <f t="shared" si="22"/>
        <v> </v>
      </c>
    </row>
    <row r="690" spans="1:9" ht="12.75">
      <c r="A690" s="1">
        <v>772.2629233176121</v>
      </c>
      <c r="B690" s="1">
        <v>1629.068089210341</v>
      </c>
      <c r="C690" s="1"/>
      <c r="H690" s="1" t="str">
        <f t="shared" si="21"/>
        <v> </v>
      </c>
      <c r="I690" s="1" t="str">
        <f t="shared" si="22"/>
        <v> </v>
      </c>
    </row>
    <row r="691" spans="1:9" ht="12.75">
      <c r="A691" s="1">
        <v>520.8987671612704</v>
      </c>
      <c r="B691" s="1">
        <v>1720.1925092200327</v>
      </c>
      <c r="C691" s="1"/>
      <c r="H691" s="1" t="str">
        <f t="shared" si="21"/>
        <v> </v>
      </c>
      <c r="I691" s="1" t="str">
        <f t="shared" si="22"/>
        <v> </v>
      </c>
    </row>
    <row r="692" spans="1:9" ht="12.75">
      <c r="A692" s="1">
        <v>719.4383341702633</v>
      </c>
      <c r="B692" s="1">
        <v>1221.032556737191</v>
      </c>
      <c r="C692" s="1"/>
      <c r="H692" s="1" t="str">
        <f t="shared" si="21"/>
        <v> </v>
      </c>
      <c r="I692" s="1" t="str">
        <f t="shared" si="22"/>
        <v> </v>
      </c>
    </row>
    <row r="693" spans="1:9" ht="12.75">
      <c r="A693" s="1">
        <v>747.9168870195281</v>
      </c>
      <c r="B693" s="1">
        <v>1918.1539928700658</v>
      </c>
      <c r="C693" s="1"/>
      <c r="H693" s="1" t="str">
        <f t="shared" si="21"/>
        <v> </v>
      </c>
      <c r="I693" s="1" t="str">
        <f t="shared" si="22"/>
        <v> </v>
      </c>
    </row>
    <row r="694" spans="1:9" ht="12.75">
      <c r="A694" s="1">
        <v>485.9647914490779</v>
      </c>
      <c r="B694" s="1">
        <v>919.0846642701217</v>
      </c>
      <c r="C694" s="1"/>
      <c r="H694" s="1" t="str">
        <f t="shared" si="21"/>
        <v> </v>
      </c>
      <c r="I694" s="1" t="str">
        <f t="shared" si="22"/>
        <v> </v>
      </c>
    </row>
    <row r="695" spans="1:9" ht="12.75">
      <c r="A695" s="1">
        <v>974.4151738123037</v>
      </c>
      <c r="B695" s="1">
        <v>2244.4987680733902</v>
      </c>
      <c r="C695" s="1"/>
      <c r="H695" s="1" t="str">
        <f t="shared" si="21"/>
        <v> </v>
      </c>
      <c r="I695" s="1" t="str">
        <f t="shared" si="22"/>
        <v> </v>
      </c>
    </row>
    <row r="696" spans="1:9" ht="12.75">
      <c r="A696" s="1">
        <v>179.19245338998735</v>
      </c>
      <c r="B696" s="1">
        <v>790.0811936502578</v>
      </c>
      <c r="C696" s="1"/>
      <c r="H696" s="1" t="str">
        <f t="shared" si="21"/>
        <v> </v>
      </c>
      <c r="I696" s="1" t="str">
        <f t="shared" si="22"/>
        <v> </v>
      </c>
    </row>
    <row r="697" spans="1:9" ht="12.75">
      <c r="A697" s="1">
        <v>599.7678739622643</v>
      </c>
      <c r="B697" s="1">
        <v>945.272327863313</v>
      </c>
      <c r="C697" s="1"/>
      <c r="H697" s="1" t="str">
        <f t="shared" si="21"/>
        <v> </v>
      </c>
      <c r="I697" s="1" t="str">
        <f t="shared" si="22"/>
        <v> </v>
      </c>
    </row>
    <row r="698" spans="1:9" ht="12.75">
      <c r="A698" s="1">
        <v>171.9543560175225</v>
      </c>
      <c r="B698" s="1">
        <v>1037.761984685494</v>
      </c>
      <c r="C698" s="1"/>
      <c r="H698" s="1" t="str">
        <f t="shared" si="21"/>
        <v> </v>
      </c>
      <c r="I698" s="1" t="str">
        <f t="shared" si="22"/>
        <v> </v>
      </c>
    </row>
    <row r="699" spans="1:9" ht="12.75">
      <c r="A699" s="1">
        <v>262.0494696093374</v>
      </c>
      <c r="B699" s="1">
        <v>797.4329266977293</v>
      </c>
      <c r="C699" s="1"/>
      <c r="H699" s="1" t="str">
        <f t="shared" si="21"/>
        <v> </v>
      </c>
      <c r="I699" s="1" t="str">
        <f t="shared" si="22"/>
        <v> </v>
      </c>
    </row>
    <row r="700" spans="1:9" ht="12.75">
      <c r="A700" s="1">
        <v>512.3881704894302</v>
      </c>
      <c r="B700" s="1">
        <v>1584.9084692496035</v>
      </c>
      <c r="C700" s="1"/>
      <c r="H700" s="1" t="str">
        <f t="shared" si="21"/>
        <v> </v>
      </c>
      <c r="I700" s="1" t="str">
        <f t="shared" si="22"/>
        <v> </v>
      </c>
    </row>
    <row r="701" spans="1:9" ht="12.75">
      <c r="A701" s="1">
        <v>933.0263436713722</v>
      </c>
      <c r="B701" s="1">
        <v>2009.8287850720226</v>
      </c>
      <c r="C701" s="1"/>
      <c r="H701" s="1" t="str">
        <f t="shared" si="21"/>
        <v> </v>
      </c>
      <c r="I701" s="1" t="str">
        <f t="shared" si="22"/>
        <v> </v>
      </c>
    </row>
    <row r="702" spans="1:9" ht="12.75">
      <c r="A702" s="1">
        <v>48.608684563077986</v>
      </c>
      <c r="B702" s="1">
        <v>470.51741514733294</v>
      </c>
      <c r="C702" s="1"/>
      <c r="H702" s="1" t="str">
        <f t="shared" si="21"/>
        <v> </v>
      </c>
      <c r="I702" s="1" t="str">
        <f t="shared" si="22"/>
        <v> </v>
      </c>
    </row>
    <row r="703" spans="1:9" ht="12.75">
      <c r="A703" s="1">
        <v>545.3334791927773</v>
      </c>
      <c r="B703" s="1">
        <v>866.4413629963747</v>
      </c>
      <c r="C703" s="1"/>
      <c r="H703" s="1" t="str">
        <f t="shared" si="21"/>
        <v> </v>
      </c>
      <c r="I703" s="1" t="str">
        <f t="shared" si="22"/>
        <v> </v>
      </c>
    </row>
    <row r="704" spans="1:9" ht="12.75">
      <c r="A704" s="1">
        <v>382.08344348095125</v>
      </c>
      <c r="B704" s="1">
        <v>1503.129135722338</v>
      </c>
      <c r="C704" s="1"/>
      <c r="H704" s="1" t="str">
        <f t="shared" si="21"/>
        <v> </v>
      </c>
      <c r="I704" s="1" t="str">
        <f t="shared" si="22"/>
        <v> </v>
      </c>
    </row>
    <row r="705" spans="1:9" ht="12.75">
      <c r="A705" s="1">
        <v>519.9008809431689</v>
      </c>
      <c r="B705" s="1">
        <v>1441.6423200833378</v>
      </c>
      <c r="C705" s="1"/>
      <c r="H705" s="1" t="str">
        <f t="shared" si="21"/>
        <v> </v>
      </c>
      <c r="I705" s="1" t="str">
        <f t="shared" si="22"/>
        <v> </v>
      </c>
    </row>
    <row r="706" spans="1:9" ht="12.75">
      <c r="A706" s="1">
        <v>481.2882833793992</v>
      </c>
      <c r="B706" s="1">
        <v>1463.32689066694</v>
      </c>
      <c r="C706" s="1"/>
      <c r="H706" s="1" t="str">
        <f t="shared" si="21"/>
        <v> </v>
      </c>
      <c r="I706" s="1" t="str">
        <f t="shared" si="22"/>
        <v> </v>
      </c>
    </row>
    <row r="707" spans="1:9" ht="12.75">
      <c r="A707" s="1">
        <v>569.9515112501103</v>
      </c>
      <c r="B707" s="1">
        <v>1550.1853968322393</v>
      </c>
      <c r="C707" s="1"/>
      <c r="H707" s="1" t="str">
        <f t="shared" si="21"/>
        <v> </v>
      </c>
      <c r="I707" s="1" t="str">
        <f t="shared" si="22"/>
        <v> </v>
      </c>
    </row>
    <row r="708" spans="1:9" ht="12.75">
      <c r="A708" s="1">
        <v>674.4487576615938</v>
      </c>
      <c r="B708" s="1">
        <v>1491.4217930714585</v>
      </c>
      <c r="C708" s="1"/>
      <c r="H708" s="1" t="str">
        <f t="shared" si="21"/>
        <v> </v>
      </c>
      <c r="I708" s="1" t="str">
        <f t="shared" si="22"/>
        <v> </v>
      </c>
    </row>
    <row r="709" spans="1:3" ht="12.75">
      <c r="A709" s="1">
        <v>724.0295771116507</v>
      </c>
      <c r="B709" s="1">
        <v>1642.6560253199568</v>
      </c>
      <c r="C709" s="1"/>
    </row>
    <row r="710" spans="1:9" ht="12.75">
      <c r="A710" s="1">
        <v>71.1141309584491</v>
      </c>
      <c r="B710" s="1">
        <v>326.1841302679386</v>
      </c>
      <c r="C710" s="1"/>
      <c r="H710" s="1" t="str">
        <f aca="true" t="shared" si="23" ref="H710:H773">IF(AND($C709&gt;0.3,$C709&lt;0.315),A710," ")</f>
        <v> </v>
      </c>
      <c r="I710" s="1" t="str">
        <f aca="true" t="shared" si="24" ref="I710:I773">IF(AND($C709&gt;0.3,$C709&lt;0.315),B710," ")</f>
        <v> </v>
      </c>
    </row>
    <row r="711" spans="1:9" ht="12.75">
      <c r="A711" s="1">
        <v>943.3320555108367</v>
      </c>
      <c r="B711" s="1">
        <v>2123.936093562952</v>
      </c>
      <c r="C711" s="1"/>
      <c r="H711" s="1" t="str">
        <f t="shared" si="23"/>
        <v> </v>
      </c>
      <c r="I711" s="1" t="str">
        <f t="shared" si="24"/>
        <v> </v>
      </c>
    </row>
    <row r="712" spans="1:9" ht="12.75">
      <c r="A712" s="1">
        <v>485.3326926313457</v>
      </c>
      <c r="B712" s="1">
        <v>717.0824804012227</v>
      </c>
      <c r="C712" s="1"/>
      <c r="H712" s="1" t="str">
        <f t="shared" si="23"/>
        <v> </v>
      </c>
      <c r="I712" s="1" t="str">
        <f t="shared" si="24"/>
        <v> </v>
      </c>
    </row>
    <row r="713" spans="1:9" ht="12.75">
      <c r="A713" s="1">
        <v>420.22708283911925</v>
      </c>
      <c r="B713" s="1">
        <v>1039.131285802432</v>
      </c>
      <c r="C713" s="1"/>
      <c r="H713" s="1" t="str">
        <f t="shared" si="23"/>
        <v> </v>
      </c>
      <c r="I713" s="1" t="str">
        <f t="shared" si="24"/>
        <v> </v>
      </c>
    </row>
    <row r="714" spans="1:9" ht="12.75">
      <c r="A714" s="1">
        <v>160.0990925799124</v>
      </c>
      <c r="B714" s="1">
        <v>1197.2375605415436</v>
      </c>
      <c r="C714" s="1"/>
      <c r="H714" s="1" t="str">
        <f t="shared" si="23"/>
        <v> </v>
      </c>
      <c r="I714" s="1" t="str">
        <f t="shared" si="24"/>
        <v> </v>
      </c>
    </row>
    <row r="715" spans="1:9" ht="12.75">
      <c r="A715" s="1">
        <v>23.486167163355276</v>
      </c>
      <c r="B715" s="1">
        <v>1065.3895915544126</v>
      </c>
      <c r="C715" s="1"/>
      <c r="H715" s="1" t="str">
        <f t="shared" si="23"/>
        <v> </v>
      </c>
      <c r="I715" s="1" t="str">
        <f t="shared" si="24"/>
        <v> </v>
      </c>
    </row>
    <row r="716" spans="1:9" ht="12.75">
      <c r="A716" s="1">
        <v>547.8632955491776</v>
      </c>
      <c r="B716" s="1">
        <v>1642.174703670753</v>
      </c>
      <c r="C716" s="1"/>
      <c r="H716" s="1" t="str">
        <f t="shared" si="23"/>
        <v> </v>
      </c>
      <c r="I716" s="1" t="str">
        <f t="shared" si="24"/>
        <v> </v>
      </c>
    </row>
    <row r="717" spans="1:9" ht="12.75">
      <c r="A717" s="1">
        <v>502.09411155083217</v>
      </c>
      <c r="B717" s="1">
        <v>1245.4437355932896</v>
      </c>
      <c r="C717" s="1"/>
      <c r="H717" s="1" t="str">
        <f t="shared" si="23"/>
        <v> </v>
      </c>
      <c r="I717" s="1" t="str">
        <f t="shared" si="24"/>
        <v> </v>
      </c>
    </row>
    <row r="718" spans="1:9" ht="12.75">
      <c r="A718" s="1">
        <v>472.0870391684002</v>
      </c>
      <c r="B718" s="1">
        <v>1314.7736924798664</v>
      </c>
      <c r="C718" s="1"/>
      <c r="H718" s="1" t="str">
        <f t="shared" si="23"/>
        <v> </v>
      </c>
      <c r="I718" s="1" t="str">
        <f t="shared" si="24"/>
        <v> </v>
      </c>
    </row>
    <row r="719" spans="1:9" ht="12.75">
      <c r="A719" s="1">
        <v>538.3514020541043</v>
      </c>
      <c r="B719" s="1">
        <v>906.0368116939571</v>
      </c>
      <c r="C719" s="1"/>
      <c r="H719" s="1" t="str">
        <f t="shared" si="23"/>
        <v> </v>
      </c>
      <c r="I719" s="1" t="str">
        <f t="shared" si="24"/>
        <v> </v>
      </c>
    </row>
    <row r="720" spans="1:9" ht="12.75">
      <c r="A720" s="1">
        <v>411.66646395868156</v>
      </c>
      <c r="B720" s="1">
        <v>1267.7896225119184</v>
      </c>
      <c r="C720" s="1"/>
      <c r="H720" s="1" t="str">
        <f t="shared" si="23"/>
        <v> </v>
      </c>
      <c r="I720" s="1" t="str">
        <f t="shared" si="24"/>
        <v> </v>
      </c>
    </row>
    <row r="721" spans="1:9" ht="12.75">
      <c r="A721" s="1">
        <v>175.62871461268514</v>
      </c>
      <c r="B721" s="1">
        <v>858.3446574681147</v>
      </c>
      <c r="C721" s="1"/>
      <c r="H721" s="1" t="str">
        <f t="shared" si="23"/>
        <v> </v>
      </c>
      <c r="I721" s="1" t="str">
        <f t="shared" si="24"/>
        <v> </v>
      </c>
    </row>
    <row r="722" spans="1:9" ht="12.75">
      <c r="A722" s="1">
        <v>504.69526639790274</v>
      </c>
      <c r="B722" s="1">
        <v>1103.8621269341093</v>
      </c>
      <c r="C722" s="1"/>
      <c r="H722" s="1" t="str">
        <f t="shared" si="23"/>
        <v> </v>
      </c>
      <c r="I722" s="1" t="str">
        <f t="shared" si="24"/>
        <v> </v>
      </c>
    </row>
    <row r="723" spans="1:9" ht="12.75">
      <c r="A723" s="1">
        <v>744.4073743390618</v>
      </c>
      <c r="B723" s="1">
        <v>1844.0304588926665</v>
      </c>
      <c r="C723" s="1"/>
      <c r="H723" s="1" t="str">
        <f t="shared" si="23"/>
        <v> </v>
      </c>
      <c r="I723" s="1" t="str">
        <f t="shared" si="24"/>
        <v> </v>
      </c>
    </row>
    <row r="724" spans="1:9" ht="12.75">
      <c r="A724" s="1">
        <v>468.6588125769049</v>
      </c>
      <c r="B724" s="1">
        <v>1273.743174829724</v>
      </c>
      <c r="C724" s="1"/>
      <c r="H724" s="1" t="str">
        <f t="shared" si="23"/>
        <v> </v>
      </c>
      <c r="I724" s="1" t="str">
        <f t="shared" si="24"/>
        <v> </v>
      </c>
    </row>
    <row r="725" spans="1:9" ht="12.75">
      <c r="A725" s="1">
        <v>486.55852095907903</v>
      </c>
      <c r="B725" s="1">
        <v>1424.5950213995457</v>
      </c>
      <c r="C725" s="1"/>
      <c r="H725" s="1" t="str">
        <f t="shared" si="23"/>
        <v> </v>
      </c>
      <c r="I725" s="1" t="str">
        <f t="shared" si="24"/>
        <v> </v>
      </c>
    </row>
    <row r="726" spans="1:9" ht="12.75">
      <c r="A726" s="1">
        <v>347.83187301218277</v>
      </c>
      <c r="B726" s="1">
        <v>1066.9241649116884</v>
      </c>
      <c r="C726" s="1"/>
      <c r="H726" s="1" t="str">
        <f t="shared" si="23"/>
        <v> </v>
      </c>
      <c r="I726" s="1" t="str">
        <f t="shared" si="24"/>
        <v> </v>
      </c>
    </row>
    <row r="727" spans="1:9" ht="12.75">
      <c r="A727" s="1">
        <v>356.8034698109841</v>
      </c>
      <c r="B727" s="1">
        <v>412.9598724153766</v>
      </c>
      <c r="C727" s="1"/>
      <c r="H727" s="1" t="str">
        <f t="shared" si="23"/>
        <v> </v>
      </c>
      <c r="I727" s="1" t="str">
        <f t="shared" si="24"/>
        <v> </v>
      </c>
    </row>
    <row r="728" spans="1:3" ht="12.75">
      <c r="A728" s="1">
        <v>500.7935341272969</v>
      </c>
      <c r="B728" s="1">
        <v>1448.1552116427338</v>
      </c>
      <c r="C728" s="1"/>
    </row>
    <row r="729" spans="1:9" ht="12.75">
      <c r="A729" s="1">
        <v>376.1072106390202</v>
      </c>
      <c r="B729" s="1">
        <v>1280.7254651312178</v>
      </c>
      <c r="C729" s="1"/>
      <c r="H729" s="1" t="str">
        <f t="shared" si="23"/>
        <v> </v>
      </c>
      <c r="I729" s="1" t="str">
        <f t="shared" si="24"/>
        <v> </v>
      </c>
    </row>
    <row r="730" spans="1:9" ht="12.75">
      <c r="A730" s="1">
        <v>385.76860232569743</v>
      </c>
      <c r="B730" s="1">
        <v>1545.6232008778898</v>
      </c>
      <c r="C730" s="1"/>
      <c r="H730" s="1" t="str">
        <f t="shared" si="23"/>
        <v> </v>
      </c>
      <c r="I730" s="1" t="str">
        <f t="shared" si="24"/>
        <v> </v>
      </c>
    </row>
    <row r="731" spans="1:9" ht="12.75">
      <c r="A731" s="1">
        <v>1007.6435627415776</v>
      </c>
      <c r="B731" s="1">
        <v>1448.840402213682</v>
      </c>
      <c r="C731" s="1"/>
      <c r="H731" s="1" t="str">
        <f t="shared" si="23"/>
        <v> </v>
      </c>
      <c r="I731" s="1" t="str">
        <f t="shared" si="24"/>
        <v> </v>
      </c>
    </row>
    <row r="732" spans="1:9" ht="12.75">
      <c r="A732" s="1">
        <v>419.5625832726364</v>
      </c>
      <c r="B732" s="1">
        <v>697.9177217323013</v>
      </c>
      <c r="C732" s="1"/>
      <c r="H732" s="1" t="str">
        <f t="shared" si="23"/>
        <v> </v>
      </c>
      <c r="I732" s="1" t="str">
        <f t="shared" si="24"/>
        <v> </v>
      </c>
    </row>
    <row r="733" spans="1:9" ht="12.75">
      <c r="A733" s="1">
        <v>341.4523361134343</v>
      </c>
      <c r="B733" s="1">
        <v>460.80026006675325</v>
      </c>
      <c r="C733" s="1"/>
      <c r="H733" s="1" t="str">
        <f t="shared" si="23"/>
        <v> </v>
      </c>
      <c r="I733" s="1" t="str">
        <f t="shared" si="24"/>
        <v> </v>
      </c>
    </row>
    <row r="734" spans="1:9" ht="12.75">
      <c r="A734" s="1">
        <v>444.2422904394334</v>
      </c>
      <c r="B734" s="1">
        <v>1212.6551441957417</v>
      </c>
      <c r="C734" s="1"/>
      <c r="H734" s="1" t="str">
        <f t="shared" si="23"/>
        <v> </v>
      </c>
      <c r="I734" s="1" t="str">
        <f t="shared" si="24"/>
        <v> </v>
      </c>
    </row>
    <row r="735" spans="1:9" ht="12.75">
      <c r="A735" s="1">
        <v>821.8144684069557</v>
      </c>
      <c r="B735" s="1">
        <v>1417.7342623275763</v>
      </c>
      <c r="C735" s="1"/>
      <c r="H735" s="1" t="str">
        <f t="shared" si="23"/>
        <v> </v>
      </c>
      <c r="I735" s="1" t="str">
        <f t="shared" si="24"/>
        <v> </v>
      </c>
    </row>
    <row r="736" spans="1:9" ht="12.75">
      <c r="A736" s="1">
        <v>984.7697709919885</v>
      </c>
      <c r="B736" s="1">
        <v>1455.2708708157297</v>
      </c>
      <c r="C736" s="1"/>
      <c r="H736" s="1" t="str">
        <f t="shared" si="23"/>
        <v> </v>
      </c>
      <c r="I736" s="1" t="str">
        <f t="shared" si="24"/>
        <v> </v>
      </c>
    </row>
    <row r="737" spans="1:9" ht="12.75">
      <c r="A737" s="1">
        <v>558.5060888624866</v>
      </c>
      <c r="B737" s="1">
        <v>1664.1548884541407</v>
      </c>
      <c r="C737" s="1"/>
      <c r="H737" s="1" t="str">
        <f t="shared" si="23"/>
        <v> </v>
      </c>
      <c r="I737" s="1" t="str">
        <f t="shared" si="24"/>
        <v> </v>
      </c>
    </row>
    <row r="738" spans="1:9" ht="12.75">
      <c r="A738" s="1">
        <v>403.41336797428085</v>
      </c>
      <c r="B738" s="1">
        <v>1008.170522960063</v>
      </c>
      <c r="C738" s="1"/>
      <c r="H738" s="1" t="str">
        <f t="shared" si="23"/>
        <v> </v>
      </c>
      <c r="I738" s="1" t="str">
        <f t="shared" si="24"/>
        <v> </v>
      </c>
    </row>
    <row r="739" spans="1:9" ht="12.75">
      <c r="A739" s="1">
        <v>413.2930383893836</v>
      </c>
      <c r="B739" s="1">
        <v>1066.8763169638623</v>
      </c>
      <c r="C739" s="1"/>
      <c r="H739" s="1" t="str">
        <f t="shared" si="23"/>
        <v> </v>
      </c>
      <c r="I739" s="1" t="str">
        <f t="shared" si="24"/>
        <v> </v>
      </c>
    </row>
    <row r="740" spans="1:9" ht="12.75">
      <c r="A740" s="1">
        <v>552.1754373039585</v>
      </c>
      <c r="B740" s="1">
        <v>1495.5401129787788</v>
      </c>
      <c r="C740" s="1"/>
      <c r="H740" s="1" t="str">
        <f t="shared" si="23"/>
        <v> </v>
      </c>
      <c r="I740" s="1" t="str">
        <f t="shared" si="24"/>
        <v> </v>
      </c>
    </row>
    <row r="741" spans="1:9" ht="12.75">
      <c r="A741" s="1">
        <v>353.1603750961949</v>
      </c>
      <c r="B741" s="1">
        <v>1283.3951589305798</v>
      </c>
      <c r="C741" s="1"/>
      <c r="H741" s="1" t="str">
        <f t="shared" si="23"/>
        <v> </v>
      </c>
      <c r="I741" s="1" t="str">
        <f t="shared" si="24"/>
        <v> </v>
      </c>
    </row>
    <row r="742" spans="1:9" ht="12.75">
      <c r="A742" s="1">
        <v>310.41867158637615</v>
      </c>
      <c r="B742" s="1">
        <v>427.0965748906747</v>
      </c>
      <c r="C742" s="1"/>
      <c r="H742" s="1" t="str">
        <f t="shared" si="23"/>
        <v> </v>
      </c>
      <c r="I742" s="1" t="str">
        <f t="shared" si="24"/>
        <v> </v>
      </c>
    </row>
    <row r="743" spans="1:9" ht="12.75">
      <c r="A743" s="1">
        <v>519.709318621608</v>
      </c>
      <c r="B743" s="1">
        <v>1199.0041687346093</v>
      </c>
      <c r="C743" s="1"/>
      <c r="H743" s="1" t="str">
        <f t="shared" si="23"/>
        <v> </v>
      </c>
      <c r="I743" s="1" t="str">
        <f t="shared" si="24"/>
        <v> </v>
      </c>
    </row>
    <row r="744" spans="1:9" ht="12.75">
      <c r="A744" s="1">
        <v>901.7715582449455</v>
      </c>
      <c r="B744" s="1">
        <v>1685.3330694408214</v>
      </c>
      <c r="C744" s="1"/>
      <c r="H744" s="1" t="str">
        <f t="shared" si="23"/>
        <v> </v>
      </c>
      <c r="I744" s="1" t="str">
        <f t="shared" si="24"/>
        <v> </v>
      </c>
    </row>
    <row r="745" spans="1:9" ht="12.75">
      <c r="A745" s="1">
        <v>801.4383764821105</v>
      </c>
      <c r="B745" s="1">
        <v>1427.257410819584</v>
      </c>
      <c r="C745" s="1"/>
      <c r="H745" s="1" t="str">
        <f t="shared" si="23"/>
        <v> </v>
      </c>
      <c r="I745" s="1" t="str">
        <f t="shared" si="24"/>
        <v> </v>
      </c>
    </row>
    <row r="746" spans="1:9" ht="12.75">
      <c r="A746" s="1">
        <v>459.7318378619093</v>
      </c>
      <c r="B746" s="1">
        <v>1046.5134695556117</v>
      </c>
      <c r="C746" s="1"/>
      <c r="H746" s="1" t="str">
        <f t="shared" si="23"/>
        <v> </v>
      </c>
      <c r="I746" s="1" t="str">
        <f t="shared" si="24"/>
        <v> </v>
      </c>
    </row>
    <row r="747" spans="1:9" ht="12.75">
      <c r="A747" s="1">
        <v>444.0069586853497</v>
      </c>
      <c r="B747" s="1">
        <v>487.7238043496618</v>
      </c>
      <c r="C747" s="1"/>
      <c r="H747" s="1" t="str">
        <f t="shared" si="23"/>
        <v> </v>
      </c>
      <c r="I747" s="1" t="str">
        <f t="shared" si="24"/>
        <v> </v>
      </c>
    </row>
    <row r="748" spans="1:9" ht="12.75">
      <c r="A748" s="1">
        <v>823.0007905585808</v>
      </c>
      <c r="B748" s="1">
        <v>1084.1287351246137</v>
      </c>
      <c r="C748" s="1"/>
      <c r="H748" s="1" t="str">
        <f t="shared" si="23"/>
        <v> </v>
      </c>
      <c r="I748" s="1" t="str">
        <f t="shared" si="24"/>
        <v> </v>
      </c>
    </row>
    <row r="749" spans="1:9" ht="12.75">
      <c r="A749" s="1">
        <v>713.6496846105729</v>
      </c>
      <c r="B749" s="1">
        <v>1861.9933913674686</v>
      </c>
      <c r="C749" s="1"/>
      <c r="H749" s="1" t="str">
        <f t="shared" si="23"/>
        <v> </v>
      </c>
      <c r="I749" s="1" t="str">
        <f t="shared" si="24"/>
        <v> </v>
      </c>
    </row>
    <row r="750" spans="1:9" ht="12.75">
      <c r="A750" s="1">
        <v>570.747603331256</v>
      </c>
      <c r="B750" s="1">
        <v>1051.2930063219756</v>
      </c>
      <c r="C750" s="1"/>
      <c r="H750" s="1" t="str">
        <f t="shared" si="23"/>
        <v> </v>
      </c>
      <c r="I750" s="1" t="str">
        <f t="shared" si="24"/>
        <v> </v>
      </c>
    </row>
    <row r="751" spans="1:9" ht="12.75">
      <c r="A751" s="1">
        <v>332.4625494205975</v>
      </c>
      <c r="B751" s="1">
        <v>482.60178598466155</v>
      </c>
      <c r="C751" s="1"/>
      <c r="H751" s="1" t="str">
        <f t="shared" si="23"/>
        <v> </v>
      </c>
      <c r="I751" s="1" t="str">
        <f t="shared" si="24"/>
        <v> </v>
      </c>
    </row>
    <row r="752" spans="1:9" ht="12.75">
      <c r="A752" s="1">
        <v>740.8245336482651</v>
      </c>
      <c r="B752" s="1">
        <v>1543.3203887147101</v>
      </c>
      <c r="C752" s="1"/>
      <c r="H752" s="1" t="str">
        <f t="shared" si="23"/>
        <v> </v>
      </c>
      <c r="I752" s="1" t="str">
        <f t="shared" si="24"/>
        <v> </v>
      </c>
    </row>
    <row r="753" spans="1:9" ht="12.75">
      <c r="A753" s="1">
        <v>48.62539400346577</v>
      </c>
      <c r="B753" s="1">
        <v>445.77753606572514</v>
      </c>
      <c r="C753" s="1"/>
      <c r="H753" s="1" t="str">
        <f t="shared" si="23"/>
        <v> </v>
      </c>
      <c r="I753" s="1" t="str">
        <f t="shared" si="24"/>
        <v> </v>
      </c>
    </row>
    <row r="754" spans="1:9" ht="12.75">
      <c r="A754" s="1">
        <v>840.5284587643109</v>
      </c>
      <c r="B754" s="1">
        <v>1234.5676568889758</v>
      </c>
      <c r="C754" s="1"/>
      <c r="H754" s="1" t="str">
        <f t="shared" si="23"/>
        <v> </v>
      </c>
      <c r="I754" s="1" t="str">
        <f t="shared" si="24"/>
        <v> </v>
      </c>
    </row>
    <row r="755" spans="1:9" ht="12.75">
      <c r="A755" s="1">
        <v>650.6060698375222</v>
      </c>
      <c r="B755" s="1">
        <v>1357.071960479152</v>
      </c>
      <c r="C755" s="1"/>
      <c r="H755" s="1" t="str">
        <f t="shared" si="23"/>
        <v> </v>
      </c>
      <c r="I755" s="1" t="str">
        <f t="shared" si="24"/>
        <v> </v>
      </c>
    </row>
    <row r="756" spans="1:9" ht="12.75">
      <c r="A756" s="1">
        <v>644.5957309442747</v>
      </c>
      <c r="B756" s="1">
        <v>1925.6109257190474</v>
      </c>
      <c r="C756" s="1"/>
      <c r="H756" s="1" t="str">
        <f t="shared" si="23"/>
        <v> </v>
      </c>
      <c r="I756" s="1" t="str">
        <f t="shared" si="24"/>
        <v> </v>
      </c>
    </row>
    <row r="757" spans="1:9" ht="12.75">
      <c r="A757" s="1">
        <v>101.39575705397874</v>
      </c>
      <c r="B757" s="1">
        <v>704.4131339403975</v>
      </c>
      <c r="C757" s="1"/>
      <c r="H757" s="1" t="str">
        <f t="shared" si="23"/>
        <v> </v>
      </c>
      <c r="I757" s="1" t="str">
        <f t="shared" si="24"/>
        <v> </v>
      </c>
    </row>
    <row r="758" spans="1:9" ht="12.75">
      <c r="A758" s="1">
        <v>697.739495888527</v>
      </c>
      <c r="B758" s="1">
        <v>1036.8396149493492</v>
      </c>
      <c r="C758" s="1"/>
      <c r="H758" s="1" t="str">
        <f t="shared" si="23"/>
        <v> </v>
      </c>
      <c r="I758" s="1" t="str">
        <f t="shared" si="24"/>
        <v> </v>
      </c>
    </row>
    <row r="759" spans="1:9" ht="12.75">
      <c r="A759" s="1">
        <v>743.6070190015016</v>
      </c>
      <c r="B759" s="1">
        <v>1944.4636850726965</v>
      </c>
      <c r="C759" s="1"/>
      <c r="H759" s="1" t="str">
        <f t="shared" si="23"/>
        <v> </v>
      </c>
      <c r="I759" s="1" t="str">
        <f t="shared" si="24"/>
        <v> </v>
      </c>
    </row>
    <row r="760" spans="1:9" ht="12.75">
      <c r="A760" s="1">
        <v>148.40526445186697</v>
      </c>
      <c r="B760" s="1">
        <v>934.4810169073753</v>
      </c>
      <c r="C760" s="1"/>
      <c r="H760" s="1" t="str">
        <f t="shared" si="23"/>
        <v> </v>
      </c>
      <c r="I760" s="1" t="str">
        <f t="shared" si="24"/>
        <v> </v>
      </c>
    </row>
    <row r="761" spans="1:9" ht="12.75">
      <c r="A761" s="1">
        <v>387.73936365760164</v>
      </c>
      <c r="B761" s="1">
        <v>668.7444286177197</v>
      </c>
      <c r="C761" s="1"/>
      <c r="H761" s="1" t="str">
        <f t="shared" si="23"/>
        <v> </v>
      </c>
      <c r="I761" s="1" t="str">
        <f t="shared" si="24"/>
        <v> </v>
      </c>
    </row>
    <row r="762" spans="1:9" ht="12.75">
      <c r="A762" s="1">
        <v>601.5098405332537</v>
      </c>
      <c r="B762" s="1">
        <v>1332.747325728269</v>
      </c>
      <c r="C762" s="1"/>
      <c r="H762" s="1" t="str">
        <f t="shared" si="23"/>
        <v> </v>
      </c>
      <c r="I762" s="1" t="str">
        <f t="shared" si="24"/>
        <v> </v>
      </c>
    </row>
    <row r="763" spans="1:9" ht="12.75">
      <c r="A763" s="1">
        <v>827.3680704296567</v>
      </c>
      <c r="B763" s="1">
        <v>1525.678607345617</v>
      </c>
      <c r="C763" s="1"/>
      <c r="H763" s="1" t="str">
        <f t="shared" si="23"/>
        <v> </v>
      </c>
      <c r="I763" s="1" t="str">
        <f t="shared" si="24"/>
        <v> </v>
      </c>
    </row>
    <row r="764" spans="1:9" ht="12.75">
      <c r="A764" s="1">
        <v>550.3393948747544</v>
      </c>
      <c r="B764" s="1">
        <v>1602.6877406380663</v>
      </c>
      <c r="C764" s="1"/>
      <c r="H764" s="1" t="str">
        <f t="shared" si="23"/>
        <v> </v>
      </c>
      <c r="I764" s="1" t="str">
        <f t="shared" si="24"/>
        <v> </v>
      </c>
    </row>
    <row r="765" spans="1:9" ht="12.75">
      <c r="A765" s="1">
        <v>434.4925072364276</v>
      </c>
      <c r="B765" s="1">
        <v>993.0266687893891</v>
      </c>
      <c r="C765" s="1"/>
      <c r="H765" s="1" t="str">
        <f t="shared" si="23"/>
        <v> </v>
      </c>
      <c r="I765" s="1" t="str">
        <f t="shared" si="24"/>
        <v> </v>
      </c>
    </row>
    <row r="766" spans="1:9" ht="12.75">
      <c r="A766" s="1">
        <v>594.0158884077391</v>
      </c>
      <c r="B766" s="1">
        <v>786.1864989086826</v>
      </c>
      <c r="C766" s="1"/>
      <c r="H766" s="1" t="str">
        <f t="shared" si="23"/>
        <v> </v>
      </c>
      <c r="I766" s="1" t="str">
        <f t="shared" si="24"/>
        <v> </v>
      </c>
    </row>
    <row r="767" spans="1:9" ht="12.75">
      <c r="A767" s="1">
        <v>574.5379225008946</v>
      </c>
      <c r="B767" s="1">
        <v>1084.958521142289</v>
      </c>
      <c r="C767" s="1"/>
      <c r="H767" s="1" t="str">
        <f t="shared" si="23"/>
        <v> </v>
      </c>
      <c r="I767" s="1" t="str">
        <f t="shared" si="24"/>
        <v> </v>
      </c>
    </row>
    <row r="768" spans="1:9" ht="12.75">
      <c r="A768" s="1">
        <v>549.6567054142361</v>
      </c>
      <c r="B768" s="1">
        <v>1284.2195021908992</v>
      </c>
      <c r="C768" s="1"/>
      <c r="H768" s="1" t="str">
        <f t="shared" si="23"/>
        <v> </v>
      </c>
      <c r="I768" s="1" t="str">
        <f t="shared" si="24"/>
        <v> </v>
      </c>
    </row>
    <row r="769" spans="1:9" ht="12.75">
      <c r="A769" s="1">
        <v>481.05806753301295</v>
      </c>
      <c r="B769" s="1">
        <v>2213.029938753243</v>
      </c>
      <c r="C769" s="1"/>
      <c r="H769" s="1" t="str">
        <f t="shared" si="23"/>
        <v> </v>
      </c>
      <c r="I769" s="1" t="str">
        <f t="shared" si="24"/>
        <v> </v>
      </c>
    </row>
    <row r="770" spans="1:9" ht="12.75">
      <c r="A770" s="1">
        <v>694.3840288731735</v>
      </c>
      <c r="B770" s="1">
        <v>988.6538182632648</v>
      </c>
      <c r="C770" s="1"/>
      <c r="H770" s="1" t="str">
        <f t="shared" si="23"/>
        <v> </v>
      </c>
      <c r="I770" s="1" t="str">
        <f t="shared" si="24"/>
        <v> </v>
      </c>
    </row>
    <row r="771" spans="1:9" ht="12.75">
      <c r="A771" s="1">
        <v>471.93299350328743</v>
      </c>
      <c r="B771" s="1">
        <v>1345.7497462019091</v>
      </c>
      <c r="C771" s="1"/>
      <c r="H771" s="1" t="str">
        <f t="shared" si="23"/>
        <v> </v>
      </c>
      <c r="I771" s="1" t="str">
        <f t="shared" si="24"/>
        <v> </v>
      </c>
    </row>
    <row r="772" spans="1:9" ht="12.75">
      <c r="A772" s="1">
        <v>446.47509993228596</v>
      </c>
      <c r="B772" s="1">
        <v>2235.8087167282065</v>
      </c>
      <c r="C772" s="1"/>
      <c r="H772" s="1" t="str">
        <f t="shared" si="23"/>
        <v> </v>
      </c>
      <c r="I772" s="1" t="str">
        <f t="shared" si="24"/>
        <v> </v>
      </c>
    </row>
    <row r="773" spans="1:9" ht="12.75">
      <c r="A773" s="1">
        <v>608.3606093743583</v>
      </c>
      <c r="B773" s="1">
        <v>1236.3278133540007</v>
      </c>
      <c r="C773" s="1"/>
      <c r="H773" s="1" t="str">
        <f t="shared" si="23"/>
        <v> </v>
      </c>
      <c r="I773" s="1" t="str">
        <f t="shared" si="24"/>
        <v> </v>
      </c>
    </row>
    <row r="774" spans="1:9" ht="12.75">
      <c r="A774" s="1">
        <v>698.8132680708077</v>
      </c>
      <c r="B774" s="1">
        <v>2001.0926337141427</v>
      </c>
      <c r="C774" s="1"/>
      <c r="H774" s="1" t="str">
        <f aca="true" t="shared" si="25" ref="H774:H837">IF(AND($C773&gt;0.3,$C773&lt;0.315),A774," ")</f>
        <v> </v>
      </c>
      <c r="I774" s="1" t="str">
        <f aca="true" t="shared" si="26" ref="I774:I837">IF(AND($C773&gt;0.3,$C773&lt;0.315),B774," ")</f>
        <v> </v>
      </c>
    </row>
    <row r="775" spans="1:9" ht="12.75">
      <c r="A775" s="1">
        <v>488.454248978087</v>
      </c>
      <c r="B775" s="1">
        <v>1357.814548692295</v>
      </c>
      <c r="C775" s="1"/>
      <c r="H775" s="1" t="str">
        <f t="shared" si="25"/>
        <v> </v>
      </c>
      <c r="I775" s="1" t="str">
        <f t="shared" si="26"/>
        <v> </v>
      </c>
    </row>
    <row r="776" spans="1:9" ht="12.75">
      <c r="A776" s="1">
        <v>629.1533635594533</v>
      </c>
      <c r="B776" s="1">
        <v>1255.0490512472606</v>
      </c>
      <c r="C776" s="1"/>
      <c r="H776" s="1" t="str">
        <f t="shared" si="25"/>
        <v> </v>
      </c>
      <c r="I776" s="1" t="str">
        <f t="shared" si="26"/>
        <v> </v>
      </c>
    </row>
    <row r="777" spans="1:9" ht="12.75">
      <c r="A777" s="1">
        <v>354.2497792186623</v>
      </c>
      <c r="B777" s="1">
        <v>1038.2204126477518</v>
      </c>
      <c r="C777" s="1"/>
      <c r="H777" s="1" t="str">
        <f t="shared" si="25"/>
        <v> </v>
      </c>
      <c r="I777" s="1" t="str">
        <f t="shared" si="26"/>
        <v> </v>
      </c>
    </row>
    <row r="778" spans="1:9" ht="12.75">
      <c r="A778" s="1">
        <v>914.6056653553387</v>
      </c>
      <c r="B778" s="1">
        <v>1651.4081212568271</v>
      </c>
      <c r="C778" s="1"/>
      <c r="H778" s="1" t="str">
        <f t="shared" si="25"/>
        <v> </v>
      </c>
      <c r="I778" s="1" t="str">
        <f t="shared" si="26"/>
        <v> </v>
      </c>
    </row>
    <row r="779" spans="1:9" ht="12.75">
      <c r="A779" s="1">
        <v>761.5439598230296</v>
      </c>
      <c r="B779" s="1">
        <v>1391.5006550410908</v>
      </c>
      <c r="C779" s="1"/>
      <c r="H779" s="1" t="str">
        <f t="shared" si="25"/>
        <v> </v>
      </c>
      <c r="I779" s="1" t="str">
        <f t="shared" si="26"/>
        <v> </v>
      </c>
    </row>
    <row r="780" spans="1:9" ht="12.75">
      <c r="A780" s="1">
        <v>426.5210703924822</v>
      </c>
      <c r="B780" s="1">
        <v>975.008399246326</v>
      </c>
      <c r="C780" s="1"/>
      <c r="H780" s="1" t="str">
        <f t="shared" si="25"/>
        <v> </v>
      </c>
      <c r="I780" s="1" t="str">
        <f t="shared" si="26"/>
        <v> </v>
      </c>
    </row>
    <row r="781" spans="1:9" ht="12.75">
      <c r="A781" s="1">
        <v>591.9663989407127</v>
      </c>
      <c r="B781" s="1">
        <v>1280.3794450297573</v>
      </c>
      <c r="C781" s="1"/>
      <c r="H781" s="1" t="str">
        <f t="shared" si="25"/>
        <v> </v>
      </c>
      <c r="I781" s="1" t="str">
        <f t="shared" si="26"/>
        <v> </v>
      </c>
    </row>
    <row r="782" spans="1:9" ht="12.75">
      <c r="A782" s="1">
        <v>205.10430102876853</v>
      </c>
      <c r="B782" s="1">
        <v>1274.1604055241623</v>
      </c>
      <c r="C782" s="1"/>
      <c r="H782" s="1" t="str">
        <f t="shared" si="25"/>
        <v> </v>
      </c>
      <c r="I782" s="1" t="str">
        <f t="shared" si="26"/>
        <v> </v>
      </c>
    </row>
    <row r="783" spans="1:9" ht="12.75">
      <c r="A783" s="1">
        <v>986.4091351919342</v>
      </c>
      <c r="B783" s="1">
        <v>1723.6085286873276</v>
      </c>
      <c r="C783" s="1"/>
      <c r="H783" s="1" t="str">
        <f t="shared" si="25"/>
        <v> </v>
      </c>
      <c r="I783" s="1" t="str">
        <f t="shared" si="26"/>
        <v> </v>
      </c>
    </row>
    <row r="784" spans="1:9" ht="12.75">
      <c r="A784" s="1">
        <v>893.1756964448141</v>
      </c>
      <c r="B784" s="1">
        <v>1599.7325649783306</v>
      </c>
      <c r="C784" s="1"/>
      <c r="H784" s="1" t="str">
        <f t="shared" si="25"/>
        <v> </v>
      </c>
      <c r="I784" s="1" t="str">
        <f t="shared" si="26"/>
        <v> </v>
      </c>
    </row>
    <row r="785" spans="1:9" ht="12.75">
      <c r="A785" s="1">
        <v>713.8148147423635</v>
      </c>
      <c r="B785" s="1">
        <v>1429.6722613613383</v>
      </c>
      <c r="C785" s="1"/>
      <c r="H785" s="1" t="str">
        <f t="shared" si="25"/>
        <v> </v>
      </c>
      <c r="I785" s="1" t="str">
        <f t="shared" si="26"/>
        <v> </v>
      </c>
    </row>
    <row r="786" spans="1:9" ht="12.75">
      <c r="A786" s="1">
        <v>388.58490951315616</v>
      </c>
      <c r="B786" s="1">
        <v>880.5054195823686</v>
      </c>
      <c r="C786" s="1"/>
      <c r="H786" s="1" t="str">
        <f t="shared" si="25"/>
        <v> </v>
      </c>
      <c r="I786" s="1" t="str">
        <f t="shared" si="26"/>
        <v> </v>
      </c>
    </row>
    <row r="787" spans="1:9" ht="12.75">
      <c r="A787" s="1">
        <v>638.6902681588253</v>
      </c>
      <c r="B787" s="1">
        <v>1617.4885305650605</v>
      </c>
      <c r="C787" s="1"/>
      <c r="H787" s="1" t="str">
        <f t="shared" si="25"/>
        <v> </v>
      </c>
      <c r="I787" s="1" t="str">
        <f t="shared" si="26"/>
        <v> </v>
      </c>
    </row>
    <row r="788" spans="1:9" ht="12.75">
      <c r="A788" s="1">
        <v>403.45457945295493</v>
      </c>
      <c r="B788" s="1">
        <v>1174.0286057834965</v>
      </c>
      <c r="C788" s="1"/>
      <c r="H788" s="1" t="str">
        <f t="shared" si="25"/>
        <v> </v>
      </c>
      <c r="I788" s="1" t="str">
        <f t="shared" si="26"/>
        <v> </v>
      </c>
    </row>
    <row r="789" spans="1:9" ht="12.75">
      <c r="A789" s="1">
        <v>573.7784944249142</v>
      </c>
      <c r="B789" s="1">
        <v>1062.535952451617</v>
      </c>
      <c r="C789" s="1"/>
      <c r="H789" s="1" t="str">
        <f t="shared" si="25"/>
        <v> </v>
      </c>
      <c r="I789" s="1" t="str">
        <f t="shared" si="26"/>
        <v> </v>
      </c>
    </row>
    <row r="790" spans="1:9" ht="12.75">
      <c r="A790" s="1">
        <v>220.17292293458013</v>
      </c>
      <c r="B790" s="1">
        <v>1100.5324384092091</v>
      </c>
      <c r="C790" s="1"/>
      <c r="H790" s="1" t="str">
        <f t="shared" si="25"/>
        <v> </v>
      </c>
      <c r="I790" s="1" t="str">
        <f t="shared" si="26"/>
        <v> </v>
      </c>
    </row>
    <row r="791" spans="1:9" ht="12.75">
      <c r="A791" s="1">
        <v>526.0084220826684</v>
      </c>
      <c r="B791" s="1">
        <v>969.8530422161639</v>
      </c>
      <c r="C791" s="1"/>
      <c r="H791" s="1" t="str">
        <f t="shared" si="25"/>
        <v> </v>
      </c>
      <c r="I791" s="1" t="str">
        <f t="shared" si="26"/>
        <v> </v>
      </c>
    </row>
    <row r="792" spans="1:9" ht="12.75">
      <c r="A792" s="1">
        <v>325.96591507899575</v>
      </c>
      <c r="B792" s="1">
        <v>665.6316545791924</v>
      </c>
      <c r="C792" s="1"/>
      <c r="H792" s="1" t="str">
        <f t="shared" si="25"/>
        <v> </v>
      </c>
      <c r="I792" s="1" t="str">
        <f t="shared" si="26"/>
        <v> </v>
      </c>
    </row>
    <row r="793" spans="1:9" ht="12.75">
      <c r="A793" s="1">
        <v>463.8339431839995</v>
      </c>
      <c r="B793" s="1">
        <v>1457.91096340472</v>
      </c>
      <c r="C793" s="1"/>
      <c r="H793" s="1" t="str">
        <f t="shared" si="25"/>
        <v> </v>
      </c>
      <c r="I793" s="1" t="str">
        <f t="shared" si="26"/>
        <v> </v>
      </c>
    </row>
    <row r="794" spans="1:9" ht="12.75">
      <c r="A794" s="1">
        <v>222.3801528889453</v>
      </c>
      <c r="B794" s="1">
        <v>621.8905869223818</v>
      </c>
      <c r="C794" s="1"/>
      <c r="H794" s="1" t="str">
        <f t="shared" si="25"/>
        <v> </v>
      </c>
      <c r="I794" s="1" t="str">
        <f t="shared" si="26"/>
        <v> </v>
      </c>
    </row>
    <row r="795" spans="1:9" ht="12.75">
      <c r="A795" s="1">
        <v>159.18107136531034</v>
      </c>
      <c r="B795" s="1">
        <v>162.0435571345297</v>
      </c>
      <c r="C795" s="1"/>
      <c r="H795" s="1" t="str">
        <f t="shared" si="25"/>
        <v> </v>
      </c>
      <c r="I795" s="1" t="str">
        <f t="shared" si="26"/>
        <v> </v>
      </c>
    </row>
    <row r="796" spans="1:9" ht="12.75">
      <c r="A796" s="1">
        <v>985.272266814718</v>
      </c>
      <c r="B796" s="1">
        <v>1817.1949650655733</v>
      </c>
      <c r="C796" s="1"/>
      <c r="H796" s="1" t="str">
        <f t="shared" si="25"/>
        <v> </v>
      </c>
      <c r="I796" s="1" t="str">
        <f t="shared" si="26"/>
        <v> </v>
      </c>
    </row>
    <row r="797" spans="1:9" ht="12.75">
      <c r="A797" s="1">
        <v>180.75201195460977</v>
      </c>
      <c r="B797" s="1">
        <v>589.5070901493455</v>
      </c>
      <c r="C797" s="1"/>
      <c r="H797" s="1" t="str">
        <f t="shared" si="25"/>
        <v> </v>
      </c>
      <c r="I797" s="1" t="str">
        <f t="shared" si="26"/>
        <v> </v>
      </c>
    </row>
    <row r="798" spans="1:9" ht="12.75">
      <c r="A798" s="1">
        <v>681.1227434700413</v>
      </c>
      <c r="B798" s="1">
        <v>927.0567690242387</v>
      </c>
      <c r="C798" s="1"/>
      <c r="H798" s="1" t="str">
        <f t="shared" si="25"/>
        <v> </v>
      </c>
      <c r="I798" s="1" t="str">
        <f t="shared" si="26"/>
        <v> </v>
      </c>
    </row>
    <row r="799" spans="1:9" ht="12.75">
      <c r="A799" s="1">
        <v>811.575831801747</v>
      </c>
      <c r="B799" s="1">
        <v>1524.3377847815282</v>
      </c>
      <c r="C799" s="1"/>
      <c r="H799" s="1" t="str">
        <f t="shared" si="25"/>
        <v> </v>
      </c>
      <c r="I799" s="1" t="str">
        <f t="shared" si="26"/>
        <v> </v>
      </c>
    </row>
    <row r="800" spans="1:9" ht="12.75">
      <c r="A800" s="1">
        <v>774.9430905168992</v>
      </c>
      <c r="B800" s="1">
        <v>1224.5166319877171</v>
      </c>
      <c r="C800" s="1"/>
      <c r="H800" s="1" t="str">
        <f t="shared" si="25"/>
        <v> </v>
      </c>
      <c r="I800" s="1" t="str">
        <f t="shared" si="26"/>
        <v> </v>
      </c>
    </row>
    <row r="801" spans="1:9" ht="12.75">
      <c r="A801" s="1">
        <v>308.1926833037869</v>
      </c>
      <c r="B801" s="1">
        <v>1241.7106293247343</v>
      </c>
      <c r="C801" s="1"/>
      <c r="H801" s="1" t="str">
        <f t="shared" si="25"/>
        <v> </v>
      </c>
      <c r="I801" s="1" t="str">
        <f t="shared" si="26"/>
        <v> </v>
      </c>
    </row>
    <row r="802" spans="1:9" ht="12.75">
      <c r="A802" s="1">
        <v>751.0637386876624</v>
      </c>
      <c r="B802" s="1">
        <v>1287.688627622265</v>
      </c>
      <c r="C802" s="1"/>
      <c r="H802" s="1" t="str">
        <f t="shared" si="25"/>
        <v> </v>
      </c>
      <c r="I802" s="1" t="str">
        <f t="shared" si="26"/>
        <v> </v>
      </c>
    </row>
    <row r="803" spans="1:9" ht="12.75">
      <c r="A803" s="1">
        <v>825.886730934144</v>
      </c>
      <c r="B803" s="1">
        <v>1665.406722646003</v>
      </c>
      <c r="C803" s="1"/>
      <c r="H803" s="1" t="str">
        <f t="shared" si="25"/>
        <v> </v>
      </c>
      <c r="I803" s="1" t="str">
        <f t="shared" si="26"/>
        <v> </v>
      </c>
    </row>
    <row r="804" spans="1:9" ht="12.75">
      <c r="A804" s="1">
        <v>464.02721080812626</v>
      </c>
      <c r="B804" s="1">
        <v>1031.411324243527</v>
      </c>
      <c r="C804" s="1"/>
      <c r="H804" s="1" t="str">
        <f t="shared" si="25"/>
        <v> </v>
      </c>
      <c r="I804" s="1" t="str">
        <f t="shared" si="26"/>
        <v> </v>
      </c>
    </row>
    <row r="805" spans="1:9" ht="12.75">
      <c r="A805" s="1">
        <v>609.3701484933263</v>
      </c>
      <c r="B805" s="1">
        <v>1770.831937870389</v>
      </c>
      <c r="C805" s="1"/>
      <c r="H805" s="1" t="str">
        <f t="shared" si="25"/>
        <v> </v>
      </c>
      <c r="I805" s="1" t="str">
        <f t="shared" si="26"/>
        <v> </v>
      </c>
    </row>
    <row r="806" spans="1:9" ht="12.75">
      <c r="A806" s="1">
        <v>852.36780604464</v>
      </c>
      <c r="B806" s="1">
        <v>1981.0660151284537</v>
      </c>
      <c r="C806" s="1"/>
      <c r="H806" s="1" t="str">
        <f t="shared" si="25"/>
        <v> </v>
      </c>
      <c r="I806" s="1" t="str">
        <f t="shared" si="26"/>
        <v> </v>
      </c>
    </row>
    <row r="807" spans="1:9" ht="12.75">
      <c r="A807" s="1">
        <v>495.78278675471665</v>
      </c>
      <c r="B807" s="1">
        <v>1370.2579283522937</v>
      </c>
      <c r="C807" s="1"/>
      <c r="H807" s="1" t="str">
        <f t="shared" si="25"/>
        <v> </v>
      </c>
      <c r="I807" s="1" t="str">
        <f t="shared" si="26"/>
        <v> </v>
      </c>
    </row>
    <row r="808" spans="1:9" ht="12.75">
      <c r="A808" s="1">
        <v>884.1478246613406</v>
      </c>
      <c r="B808" s="1">
        <v>1734.3089612273616</v>
      </c>
      <c r="C808" s="1"/>
      <c r="H808" s="1" t="str">
        <f t="shared" si="25"/>
        <v> </v>
      </c>
      <c r="I808" s="1" t="str">
        <f t="shared" si="26"/>
        <v> </v>
      </c>
    </row>
    <row r="809" spans="1:9" ht="12.75">
      <c r="A809" s="1">
        <v>275.656078782049</v>
      </c>
      <c r="B809" s="1">
        <v>1579.5483764355595</v>
      </c>
      <c r="C809" s="1"/>
      <c r="H809" s="1" t="str">
        <f t="shared" si="25"/>
        <v> </v>
      </c>
      <c r="I809" s="1" t="str">
        <f t="shared" si="26"/>
        <v> </v>
      </c>
    </row>
    <row r="810" spans="1:9" ht="12.75">
      <c r="A810" s="1">
        <v>1240.619725547731</v>
      </c>
      <c r="B810" s="1">
        <v>1885.8247531403322</v>
      </c>
      <c r="C810" s="1"/>
      <c r="H810" s="1" t="str">
        <f t="shared" si="25"/>
        <v> </v>
      </c>
      <c r="I810" s="1" t="str">
        <f t="shared" si="26"/>
        <v> </v>
      </c>
    </row>
    <row r="811" spans="1:9" ht="12.75">
      <c r="A811" s="1">
        <v>502.78276957033086</v>
      </c>
      <c r="B811" s="1">
        <v>1069.4752549175973</v>
      </c>
      <c r="C811" s="1"/>
      <c r="H811" s="1" t="str">
        <f t="shared" si="25"/>
        <v> </v>
      </c>
      <c r="I811" s="1" t="str">
        <f t="shared" si="26"/>
        <v> </v>
      </c>
    </row>
    <row r="812" spans="1:9" ht="12.75">
      <c r="A812" s="1">
        <v>722.2918737970758</v>
      </c>
      <c r="B812" s="1">
        <v>1272.8174797535758</v>
      </c>
      <c r="C812" s="1"/>
      <c r="H812" s="1" t="str">
        <f t="shared" si="25"/>
        <v> </v>
      </c>
      <c r="I812" s="1" t="str">
        <f t="shared" si="26"/>
        <v> </v>
      </c>
    </row>
    <row r="813" spans="1:9" ht="12.75">
      <c r="A813" s="1">
        <v>827.8194071754115</v>
      </c>
      <c r="B813" s="1">
        <v>1787.5092853733804</v>
      </c>
      <c r="C813" s="1"/>
      <c r="H813" s="1" t="str">
        <f t="shared" si="25"/>
        <v> </v>
      </c>
      <c r="I813" s="1" t="str">
        <f t="shared" si="26"/>
        <v> </v>
      </c>
    </row>
    <row r="814" spans="1:9" ht="12.75">
      <c r="A814" s="1">
        <v>552.0384446645039</v>
      </c>
      <c r="B814" s="1">
        <v>1390.9911106344225</v>
      </c>
      <c r="C814" s="1"/>
      <c r="H814" s="1" t="str">
        <f t="shared" si="25"/>
        <v> </v>
      </c>
      <c r="I814" s="1" t="str">
        <f t="shared" si="26"/>
        <v> </v>
      </c>
    </row>
    <row r="815" spans="1:9" ht="12.75">
      <c r="A815" s="1">
        <v>259.38862917246297</v>
      </c>
      <c r="B815" s="1">
        <v>765.4402852727799</v>
      </c>
      <c r="C815" s="1"/>
      <c r="H815" s="1" t="str">
        <f t="shared" si="25"/>
        <v> </v>
      </c>
      <c r="I815" s="1" t="str">
        <f t="shared" si="26"/>
        <v> </v>
      </c>
    </row>
    <row r="816" spans="1:9" ht="12.75">
      <c r="A816" s="1">
        <v>579.7530219642795</v>
      </c>
      <c r="B816" s="1">
        <v>1566.9423535433452</v>
      </c>
      <c r="C816" s="1"/>
      <c r="H816" s="1" t="str">
        <f t="shared" si="25"/>
        <v> </v>
      </c>
      <c r="I816" s="1" t="str">
        <f t="shared" si="26"/>
        <v> </v>
      </c>
    </row>
    <row r="817" spans="1:9" ht="12.75">
      <c r="A817" s="1">
        <v>842.5708428039798</v>
      </c>
      <c r="B817" s="1">
        <v>1798.152448168912</v>
      </c>
      <c r="C817" s="1"/>
      <c r="H817" s="1" t="str">
        <f t="shared" si="25"/>
        <v> </v>
      </c>
      <c r="I817" s="1" t="str">
        <f t="shared" si="26"/>
        <v> </v>
      </c>
    </row>
    <row r="818" spans="1:9" ht="12.75">
      <c r="A818" s="1">
        <v>600.1615146378754</v>
      </c>
      <c r="B818" s="1">
        <v>1028.8435364833276</v>
      </c>
      <c r="C818" s="1"/>
      <c r="H818" s="1" t="str">
        <f t="shared" si="25"/>
        <v> </v>
      </c>
      <c r="I818" s="1" t="str">
        <f t="shared" si="26"/>
        <v> </v>
      </c>
    </row>
    <row r="819" spans="1:9" ht="12.75">
      <c r="A819" s="1">
        <v>385.87489951896714</v>
      </c>
      <c r="B819" s="1">
        <v>1660.2656617356843</v>
      </c>
      <c r="C819" s="1"/>
      <c r="H819" s="1" t="str">
        <f t="shared" si="25"/>
        <v> </v>
      </c>
      <c r="I819" s="1" t="str">
        <f t="shared" si="26"/>
        <v> </v>
      </c>
    </row>
    <row r="820" spans="1:9" ht="12.75">
      <c r="A820" s="1">
        <v>1040.0306690717116</v>
      </c>
      <c r="B820" s="1">
        <v>1377.900838656933</v>
      </c>
      <c r="C820" s="1"/>
      <c r="H820" s="1" t="str">
        <f t="shared" si="25"/>
        <v> </v>
      </c>
      <c r="I820" s="1" t="str">
        <f t="shared" si="26"/>
        <v> </v>
      </c>
    </row>
    <row r="821" spans="1:9" ht="12.75">
      <c r="A821" s="1">
        <v>492.37786596495425</v>
      </c>
      <c r="B821" s="1">
        <v>1380.555511582861</v>
      </c>
      <c r="C821" s="1"/>
      <c r="H821" s="1" t="str">
        <f t="shared" si="25"/>
        <v> </v>
      </c>
      <c r="I821" s="1" t="str">
        <f t="shared" si="26"/>
        <v> </v>
      </c>
    </row>
    <row r="822" spans="1:9" ht="12.75">
      <c r="A822" s="1">
        <v>548.7204943055985</v>
      </c>
      <c r="B822" s="1">
        <v>1437.282373013295</v>
      </c>
      <c r="C822" s="1"/>
      <c r="H822" s="1" t="str">
        <f t="shared" si="25"/>
        <v> </v>
      </c>
      <c r="I822" s="1" t="str">
        <f t="shared" si="26"/>
        <v> </v>
      </c>
    </row>
    <row r="823" spans="1:9" ht="12.75">
      <c r="A823" s="1">
        <v>758.0327418399975</v>
      </c>
      <c r="B823" s="1">
        <v>1603.563811409549</v>
      </c>
      <c r="C823" s="1"/>
      <c r="H823" s="1" t="str">
        <f t="shared" si="25"/>
        <v> </v>
      </c>
      <c r="I823" s="1" t="str">
        <f t="shared" si="26"/>
        <v> </v>
      </c>
    </row>
    <row r="824" spans="1:9" ht="12.75">
      <c r="A824" s="1">
        <v>822.9126832593465</v>
      </c>
      <c r="B824" s="1">
        <v>1938.975680355361</v>
      </c>
      <c r="C824" s="1"/>
      <c r="H824" s="1" t="str">
        <f t="shared" si="25"/>
        <v> </v>
      </c>
      <c r="I824" s="1" t="str">
        <f t="shared" si="26"/>
        <v> </v>
      </c>
    </row>
    <row r="825" spans="1:9" ht="12.75">
      <c r="A825" s="1">
        <v>267.49791130714584</v>
      </c>
      <c r="B825" s="1">
        <v>703.4934074232297</v>
      </c>
      <c r="C825" s="1"/>
      <c r="H825" s="1" t="str">
        <f t="shared" si="25"/>
        <v> </v>
      </c>
      <c r="I825" s="1" t="str">
        <f t="shared" si="26"/>
        <v> </v>
      </c>
    </row>
    <row r="826" spans="1:9" ht="12.75">
      <c r="A826" s="1">
        <v>465.26355516834883</v>
      </c>
      <c r="B826" s="1">
        <v>1554.945436305934</v>
      </c>
      <c r="C826" s="1"/>
      <c r="H826" s="1" t="str">
        <f t="shared" si="25"/>
        <v> </v>
      </c>
      <c r="I826" s="1" t="str">
        <f t="shared" si="26"/>
        <v> </v>
      </c>
    </row>
    <row r="827" spans="1:9" ht="12.75">
      <c r="A827" s="1">
        <v>626.0161752725253</v>
      </c>
      <c r="B827" s="1">
        <v>1173.850643249898</v>
      </c>
      <c r="C827" s="1"/>
      <c r="H827" s="1" t="str">
        <f t="shared" si="25"/>
        <v> </v>
      </c>
      <c r="I827" s="1" t="str">
        <f t="shared" si="26"/>
        <v> </v>
      </c>
    </row>
    <row r="828" spans="1:9" ht="12.75">
      <c r="A828" s="1">
        <v>367.7770918220631</v>
      </c>
      <c r="B828" s="1">
        <v>1360.2995866454876</v>
      </c>
      <c r="C828" s="1"/>
      <c r="H828" s="1" t="str">
        <f t="shared" si="25"/>
        <v> </v>
      </c>
      <c r="I828" s="1" t="str">
        <f t="shared" si="26"/>
        <v> </v>
      </c>
    </row>
    <row r="829" spans="1:9" ht="12.75">
      <c r="A829" s="1">
        <v>435.4815827246057</v>
      </c>
      <c r="B829" s="1">
        <v>1868.8490913751593</v>
      </c>
      <c r="C829" s="1"/>
      <c r="H829" s="1" t="str">
        <f t="shared" si="25"/>
        <v> </v>
      </c>
      <c r="I829" s="1" t="str">
        <f t="shared" si="26"/>
        <v> </v>
      </c>
    </row>
    <row r="830" spans="1:9" ht="12.75">
      <c r="A830" s="1">
        <v>913.0254183110083</v>
      </c>
      <c r="B830" s="1">
        <v>1563.3980242688267</v>
      </c>
      <c r="C830" s="1"/>
      <c r="H830" s="1" t="str">
        <f t="shared" si="25"/>
        <v> </v>
      </c>
      <c r="I830" s="1" t="str">
        <f t="shared" si="26"/>
        <v> </v>
      </c>
    </row>
    <row r="831" spans="1:9" ht="12.75">
      <c r="A831" s="1">
        <v>458.9178401038225</v>
      </c>
      <c r="B831" s="1">
        <v>1522.0464123563943</v>
      </c>
      <c r="C831" s="1"/>
      <c r="H831" s="1" t="str">
        <f t="shared" si="25"/>
        <v> </v>
      </c>
      <c r="I831" s="1" t="str">
        <f t="shared" si="26"/>
        <v> </v>
      </c>
    </row>
    <row r="832" spans="1:9" ht="12.75">
      <c r="A832" s="1">
        <v>960.7829851011047</v>
      </c>
      <c r="B832" s="1">
        <v>899.5639805340033</v>
      </c>
      <c r="C832" s="1"/>
      <c r="H832" s="1" t="str">
        <f t="shared" si="25"/>
        <v> </v>
      </c>
      <c r="I832" s="1" t="str">
        <f t="shared" si="26"/>
        <v> </v>
      </c>
    </row>
    <row r="833" spans="1:9" ht="12.75">
      <c r="A833" s="1">
        <v>621.5627776218753</v>
      </c>
      <c r="B833" s="1">
        <v>1692.0376796411801</v>
      </c>
      <c r="C833" s="1"/>
      <c r="H833" s="1" t="str">
        <f t="shared" si="25"/>
        <v> </v>
      </c>
      <c r="I833" s="1" t="str">
        <f t="shared" si="26"/>
        <v> </v>
      </c>
    </row>
    <row r="834" spans="1:9" ht="12.75">
      <c r="A834" s="1">
        <v>342.75973474723287</v>
      </c>
      <c r="B834" s="1">
        <v>641.464220303169</v>
      </c>
      <c r="C834" s="1"/>
      <c r="H834" s="1" t="str">
        <f t="shared" si="25"/>
        <v> </v>
      </c>
      <c r="I834" s="1" t="str">
        <f t="shared" si="26"/>
        <v> </v>
      </c>
    </row>
    <row r="835" spans="1:9" ht="12.75">
      <c r="A835" s="1">
        <v>678.0284719643532</v>
      </c>
      <c r="B835" s="1">
        <v>1379.2449297176063</v>
      </c>
      <c r="C835" s="1"/>
      <c r="H835" s="1" t="str">
        <f t="shared" si="25"/>
        <v> </v>
      </c>
      <c r="I835" s="1" t="str">
        <f t="shared" si="26"/>
        <v> </v>
      </c>
    </row>
    <row r="836" spans="1:9" ht="12.75">
      <c r="A836" s="1">
        <v>676.0378154358477</v>
      </c>
      <c r="B836" s="1">
        <v>1785.709537467119</v>
      </c>
      <c r="C836" s="1"/>
      <c r="H836" s="1" t="str">
        <f t="shared" si="25"/>
        <v> </v>
      </c>
      <c r="I836" s="1" t="str">
        <f t="shared" si="26"/>
        <v> </v>
      </c>
    </row>
    <row r="837" spans="1:9" ht="12.75">
      <c r="A837" s="1">
        <v>332.07942477747565</v>
      </c>
      <c r="B837" s="1">
        <v>774.6141025341785</v>
      </c>
      <c r="C837" s="1"/>
      <c r="H837" s="1" t="str">
        <f t="shared" si="25"/>
        <v> </v>
      </c>
      <c r="I837" s="1" t="str">
        <f t="shared" si="26"/>
        <v> </v>
      </c>
    </row>
    <row r="838" spans="1:9" ht="12.75">
      <c r="A838" s="1">
        <v>976.8685357703362</v>
      </c>
      <c r="B838" s="1">
        <v>1435.3313363477355</v>
      </c>
      <c r="C838" s="1"/>
      <c r="H838" s="1" t="str">
        <f aca="true" t="shared" si="27" ref="H838:H901">IF(AND($C837&gt;0.3,$C837&lt;0.315),A838," ")</f>
        <v> </v>
      </c>
      <c r="I838" s="1" t="str">
        <f aca="true" t="shared" si="28" ref="I838:I901">IF(AND($C837&gt;0.3,$C837&lt;0.315),B838," ")</f>
        <v> </v>
      </c>
    </row>
    <row r="839" spans="1:9" ht="12.75">
      <c r="A839" s="1">
        <v>691.9096348501625</v>
      </c>
      <c r="B839" s="1">
        <v>1377.381602447349</v>
      </c>
      <c r="C839" s="1"/>
      <c r="H839" s="1" t="str">
        <f t="shared" si="27"/>
        <v> </v>
      </c>
      <c r="I839" s="1" t="str">
        <f t="shared" si="28"/>
        <v> </v>
      </c>
    </row>
    <row r="840" spans="1:9" ht="12.75">
      <c r="A840" s="1">
        <v>355.0651980622206</v>
      </c>
      <c r="B840" s="1">
        <v>950.9288875284255</v>
      </c>
      <c r="C840" s="1"/>
      <c r="H840" s="1" t="str">
        <f t="shared" si="27"/>
        <v> </v>
      </c>
      <c r="I840" s="1" t="str">
        <f t="shared" si="28"/>
        <v> </v>
      </c>
    </row>
    <row r="841" spans="1:9" ht="12.75">
      <c r="A841" s="1">
        <v>82.35400501871482</v>
      </c>
      <c r="B841" s="1">
        <v>946.3172630654299</v>
      </c>
      <c r="C841" s="1"/>
      <c r="H841" s="1" t="str">
        <f t="shared" si="27"/>
        <v> </v>
      </c>
      <c r="I841" s="1" t="str">
        <f t="shared" si="28"/>
        <v> </v>
      </c>
    </row>
    <row r="842" spans="1:9" ht="12.75">
      <c r="A842" s="1">
        <v>562.7210283710156</v>
      </c>
      <c r="B842" s="1">
        <v>2037.518123893824</v>
      </c>
      <c r="C842" s="1"/>
      <c r="H842" s="1" t="str">
        <f t="shared" si="27"/>
        <v> </v>
      </c>
      <c r="I842" s="1" t="str">
        <f t="shared" si="28"/>
        <v> </v>
      </c>
    </row>
    <row r="843" spans="1:9" ht="12.75">
      <c r="A843" s="1">
        <v>533.173250812979</v>
      </c>
      <c r="B843" s="1">
        <v>1644.7410987671901</v>
      </c>
      <c r="C843" s="1"/>
      <c r="H843" s="1" t="str">
        <f t="shared" si="27"/>
        <v> </v>
      </c>
      <c r="I843" s="1" t="str">
        <f t="shared" si="28"/>
        <v> </v>
      </c>
    </row>
    <row r="844" spans="1:9" ht="12.75">
      <c r="A844" s="1">
        <v>797.8691782118403</v>
      </c>
      <c r="B844" s="1">
        <v>1701.549899985912</v>
      </c>
      <c r="C844" s="1"/>
      <c r="H844" s="1" t="str">
        <f t="shared" si="27"/>
        <v> </v>
      </c>
      <c r="I844" s="1" t="str">
        <f t="shared" si="28"/>
        <v> </v>
      </c>
    </row>
    <row r="845" spans="1:9" ht="12.75">
      <c r="A845" s="1">
        <v>670.0115603853192</v>
      </c>
      <c r="B845" s="1">
        <v>1446.3908913972773</v>
      </c>
      <c r="C845" s="1"/>
      <c r="H845" s="1" t="str">
        <f t="shared" si="27"/>
        <v> </v>
      </c>
      <c r="I845" s="1" t="str">
        <f t="shared" si="28"/>
        <v> </v>
      </c>
    </row>
    <row r="846" spans="1:9" ht="12.75">
      <c r="A846" s="1">
        <v>677.7084435161669</v>
      </c>
      <c r="B846" s="1">
        <v>1776.6207011169172</v>
      </c>
      <c r="C846" s="1"/>
      <c r="H846" s="1" t="str">
        <f t="shared" si="27"/>
        <v> </v>
      </c>
      <c r="I846" s="1" t="str">
        <f t="shared" si="28"/>
        <v> </v>
      </c>
    </row>
    <row r="847" spans="1:9" ht="12.75">
      <c r="A847" s="1">
        <v>712.8240339516196</v>
      </c>
      <c r="B847" s="1">
        <v>1996.9521590843215</v>
      </c>
      <c r="C847" s="1"/>
      <c r="H847" s="1" t="str">
        <f t="shared" si="27"/>
        <v> </v>
      </c>
      <c r="I847" s="1" t="str">
        <f t="shared" si="28"/>
        <v> </v>
      </c>
    </row>
    <row r="848" spans="1:9" ht="12.75">
      <c r="A848" s="1">
        <v>308.2188312764629</v>
      </c>
      <c r="B848" s="1">
        <v>1382.6426882365922</v>
      </c>
      <c r="C848" s="1"/>
      <c r="H848" s="1" t="str">
        <f t="shared" si="27"/>
        <v> </v>
      </c>
      <c r="I848" s="1" t="str">
        <f t="shared" si="28"/>
        <v> </v>
      </c>
    </row>
    <row r="849" spans="1:9" ht="12.75">
      <c r="A849" s="1">
        <v>548.311505906895</v>
      </c>
      <c r="B849" s="1">
        <v>1404.73390242787</v>
      </c>
      <c r="C849" s="1"/>
      <c r="H849" s="1" t="str">
        <f t="shared" si="27"/>
        <v> </v>
      </c>
      <c r="I849" s="1" t="str">
        <f t="shared" si="28"/>
        <v> </v>
      </c>
    </row>
    <row r="850" spans="1:9" ht="12.75">
      <c r="A850" s="1">
        <v>473.22220224305056</v>
      </c>
      <c r="B850" s="1">
        <v>650.2956412310596</v>
      </c>
      <c r="C850" s="1"/>
      <c r="H850" s="1" t="str">
        <f t="shared" si="27"/>
        <v> </v>
      </c>
      <c r="I850" s="1" t="str">
        <f t="shared" si="28"/>
        <v> </v>
      </c>
    </row>
    <row r="851" spans="1:9" ht="12.75">
      <c r="A851" s="1">
        <v>224.0041693657986</v>
      </c>
      <c r="B851" s="1">
        <v>975.740101944757</v>
      </c>
      <c r="C851" s="1"/>
      <c r="H851" s="1" t="str">
        <f t="shared" si="27"/>
        <v> </v>
      </c>
      <c r="I851" s="1" t="str">
        <f t="shared" si="28"/>
        <v> </v>
      </c>
    </row>
    <row r="852" spans="1:9" ht="12.75">
      <c r="A852" s="1">
        <v>261.77832650137134</v>
      </c>
      <c r="B852" s="1">
        <v>435.2783608061145</v>
      </c>
      <c r="C852" s="1"/>
      <c r="H852" s="1" t="str">
        <f t="shared" si="27"/>
        <v> </v>
      </c>
      <c r="I852" s="1" t="str">
        <f t="shared" si="28"/>
        <v> </v>
      </c>
    </row>
    <row r="853" spans="1:9" ht="12.75">
      <c r="A853" s="1">
        <v>353.8640966216917</v>
      </c>
      <c r="B853" s="1">
        <v>343.4261887156026</v>
      </c>
      <c r="C853" s="1"/>
      <c r="H853" s="1" t="str">
        <f t="shared" si="27"/>
        <v> </v>
      </c>
      <c r="I853" s="1" t="str">
        <f t="shared" si="28"/>
        <v> </v>
      </c>
    </row>
    <row r="854" spans="1:9" ht="12.75">
      <c r="A854" s="1">
        <v>529.3951529783953</v>
      </c>
      <c r="B854" s="1">
        <v>1283.9414099749774</v>
      </c>
      <c r="C854" s="1"/>
      <c r="H854" s="1" t="str">
        <f t="shared" si="27"/>
        <v> </v>
      </c>
      <c r="I854" s="1" t="str">
        <f t="shared" si="28"/>
        <v> </v>
      </c>
    </row>
    <row r="855" spans="1:9" ht="12.75">
      <c r="A855" s="1">
        <v>657.4267116666306</v>
      </c>
      <c r="B855" s="1">
        <v>1233.3993541011296</v>
      </c>
      <c r="C855" s="1"/>
      <c r="H855" s="1" t="str">
        <f t="shared" si="27"/>
        <v> </v>
      </c>
      <c r="I855" s="1" t="str">
        <f t="shared" si="28"/>
        <v> </v>
      </c>
    </row>
    <row r="856" spans="1:9" ht="12.75">
      <c r="A856" s="1">
        <v>418.43395719115506</v>
      </c>
      <c r="B856" s="1">
        <v>1473.1597078940467</v>
      </c>
      <c r="C856" s="1"/>
      <c r="H856" s="1" t="str">
        <f t="shared" si="27"/>
        <v> </v>
      </c>
      <c r="I856" s="1" t="str">
        <f t="shared" si="28"/>
        <v> </v>
      </c>
    </row>
    <row r="857" spans="1:9" ht="12.75">
      <c r="A857" s="1">
        <v>736.5106865909183</v>
      </c>
      <c r="B857" s="1">
        <v>1013.9538576600899</v>
      </c>
      <c r="C857" s="1"/>
      <c r="H857" s="1" t="str">
        <f t="shared" si="27"/>
        <v> </v>
      </c>
      <c r="I857" s="1" t="str">
        <f t="shared" si="28"/>
        <v> </v>
      </c>
    </row>
    <row r="858" spans="1:9" ht="12.75">
      <c r="A858" s="1">
        <v>892.060428566765</v>
      </c>
      <c r="B858" s="1">
        <v>2279.1186838963768</v>
      </c>
      <c r="C858" s="1"/>
      <c r="H858" s="1" t="str">
        <f t="shared" si="27"/>
        <v> </v>
      </c>
      <c r="I858" s="1" t="str">
        <f t="shared" si="28"/>
        <v> </v>
      </c>
    </row>
    <row r="859" spans="1:9" ht="12.75">
      <c r="A859" s="1">
        <v>859.2651864892105</v>
      </c>
      <c r="B859" s="1">
        <v>1735.480845150596</v>
      </c>
      <c r="C859" s="1"/>
      <c r="H859" s="1" t="str">
        <f t="shared" si="27"/>
        <v> </v>
      </c>
      <c r="I859" s="1" t="str">
        <f t="shared" si="28"/>
        <v> </v>
      </c>
    </row>
    <row r="860" spans="1:9" ht="12.75">
      <c r="A860" s="1">
        <v>291.59383656224236</v>
      </c>
      <c r="B860" s="1">
        <v>1076.2030288111418</v>
      </c>
      <c r="C860" s="1"/>
      <c r="H860" s="1" t="str">
        <f t="shared" si="27"/>
        <v> </v>
      </c>
      <c r="I860" s="1" t="str">
        <f t="shared" si="28"/>
        <v> </v>
      </c>
    </row>
    <row r="861" spans="1:9" ht="12.75">
      <c r="A861" s="1">
        <v>558.6240389566228</v>
      </c>
      <c r="B861" s="1">
        <v>1050.4185271662209</v>
      </c>
      <c r="C861" s="1"/>
      <c r="H861" s="1" t="str">
        <f t="shared" si="27"/>
        <v> </v>
      </c>
      <c r="I861" s="1" t="str">
        <f t="shared" si="28"/>
        <v> </v>
      </c>
    </row>
    <row r="862" spans="1:9" ht="12.75">
      <c r="A862" s="1">
        <v>525.1625920100196</v>
      </c>
      <c r="B862" s="1">
        <v>1677.085444635486</v>
      </c>
      <c r="C862" s="1"/>
      <c r="H862" s="1" t="str">
        <f t="shared" si="27"/>
        <v> </v>
      </c>
      <c r="I862" s="1" t="str">
        <f t="shared" si="28"/>
        <v> </v>
      </c>
    </row>
    <row r="863" spans="1:9" ht="12.75">
      <c r="A863" s="1">
        <v>484.94956798822386</v>
      </c>
      <c r="B863" s="1">
        <v>1195.2477850860305</v>
      </c>
      <c r="C863" s="1"/>
      <c r="H863" s="1" t="str">
        <f t="shared" si="27"/>
        <v> </v>
      </c>
      <c r="I863" s="1" t="str">
        <f t="shared" si="28"/>
        <v> </v>
      </c>
    </row>
    <row r="864" spans="1:9" ht="12.75">
      <c r="A864" s="1">
        <v>456.6287556262978</v>
      </c>
      <c r="B864" s="1">
        <v>1210.6455730196103</v>
      </c>
      <c r="C864" s="1"/>
      <c r="H864" s="1" t="str">
        <f t="shared" si="27"/>
        <v> </v>
      </c>
      <c r="I864" s="1" t="str">
        <f t="shared" si="28"/>
        <v> </v>
      </c>
    </row>
    <row r="865" spans="1:9" ht="12.75">
      <c r="A865" s="1">
        <v>490.94256963871885</v>
      </c>
      <c r="B865" s="1">
        <v>1542.7463554493443</v>
      </c>
      <c r="C865" s="1"/>
      <c r="H865" s="1" t="str">
        <f t="shared" si="27"/>
        <v> </v>
      </c>
      <c r="I865" s="1" t="str">
        <f t="shared" si="28"/>
        <v> </v>
      </c>
    </row>
    <row r="866" spans="1:9" ht="12.75">
      <c r="A866" s="1">
        <v>460.6615119773778</v>
      </c>
      <c r="B866" s="1">
        <v>1860.0274759370222</v>
      </c>
      <c r="C866" s="1"/>
      <c r="H866" s="1" t="str">
        <f t="shared" si="27"/>
        <v> </v>
      </c>
      <c r="I866" s="1" t="str">
        <f t="shared" si="28"/>
        <v> </v>
      </c>
    </row>
    <row r="867" spans="1:9" ht="12.75">
      <c r="A867" s="1">
        <v>196.7733295605285</v>
      </c>
      <c r="B867" s="1">
        <v>1665.3559046295413</v>
      </c>
      <c r="C867" s="1"/>
      <c r="H867" s="1" t="str">
        <f t="shared" si="27"/>
        <v> </v>
      </c>
      <c r="I867" s="1" t="str">
        <f t="shared" si="28"/>
        <v> </v>
      </c>
    </row>
    <row r="868" spans="1:9" ht="12.75">
      <c r="A868" s="1">
        <v>413.780470706115</v>
      </c>
      <c r="B868" s="1">
        <v>1360.737224127297</v>
      </c>
      <c r="C868" s="1"/>
      <c r="H868" s="1" t="str">
        <f t="shared" si="27"/>
        <v> </v>
      </c>
      <c r="I868" s="1" t="str">
        <f t="shared" si="28"/>
        <v> </v>
      </c>
    </row>
    <row r="869" spans="1:9" ht="12.75">
      <c r="A869" s="1">
        <v>604.6748820954235</v>
      </c>
      <c r="B869" s="1">
        <v>1880.8491918440268</v>
      </c>
      <c r="C869" s="1"/>
      <c r="H869" s="1" t="str">
        <f t="shared" si="27"/>
        <v> </v>
      </c>
      <c r="I869" s="1" t="str">
        <f t="shared" si="28"/>
        <v> </v>
      </c>
    </row>
    <row r="870" spans="1:9" ht="12.75">
      <c r="A870" s="1">
        <v>463.71798260952346</v>
      </c>
      <c r="B870" s="1">
        <v>1394.8136316008458</v>
      </c>
      <c r="C870" s="1"/>
      <c r="H870" s="1" t="str">
        <f t="shared" si="27"/>
        <v> </v>
      </c>
      <c r="I870" s="1" t="str">
        <f t="shared" si="28"/>
        <v> </v>
      </c>
    </row>
    <row r="871" spans="1:9" ht="12.75">
      <c r="A871" s="1">
        <v>150.65285323362332</v>
      </c>
      <c r="B871" s="1">
        <v>874.5513983063574</v>
      </c>
      <c r="C871" s="1"/>
      <c r="H871" s="1" t="str">
        <f t="shared" si="27"/>
        <v> </v>
      </c>
      <c r="I871" s="1" t="str">
        <f t="shared" si="28"/>
        <v> </v>
      </c>
    </row>
    <row r="872" spans="1:9" ht="12.75">
      <c r="A872" s="1">
        <v>666.1038595557329</v>
      </c>
      <c r="B872" s="1">
        <v>348.5994514227059</v>
      </c>
      <c r="C872" s="1"/>
      <c r="H872" s="1" t="str">
        <f t="shared" si="27"/>
        <v> </v>
      </c>
      <c r="I872" s="1" t="str">
        <f t="shared" si="28"/>
        <v> </v>
      </c>
    </row>
    <row r="873" spans="1:9" ht="12.75">
      <c r="A873" s="1">
        <v>901.9807420263533</v>
      </c>
      <c r="B873" s="1">
        <v>2262.1664984631934</v>
      </c>
      <c r="C873" s="1"/>
      <c r="H873" s="1" t="str">
        <f t="shared" si="27"/>
        <v> </v>
      </c>
      <c r="I873" s="1" t="str">
        <f t="shared" si="28"/>
        <v> </v>
      </c>
    </row>
    <row r="874" spans="1:9" ht="12.75">
      <c r="A874" s="1">
        <v>456.6091446467908</v>
      </c>
      <c r="B874" s="1">
        <v>1370.7320308873022</v>
      </c>
      <c r="C874" s="1"/>
      <c r="H874" s="1" t="str">
        <f t="shared" si="27"/>
        <v> </v>
      </c>
      <c r="I874" s="1" t="str">
        <f t="shared" si="28"/>
        <v> </v>
      </c>
    </row>
    <row r="875" spans="1:9" ht="12.75">
      <c r="A875" s="1">
        <v>301.2913238198962</v>
      </c>
      <c r="B875" s="1">
        <v>354.7858059624559</v>
      </c>
      <c r="C875" s="1"/>
      <c r="H875" s="1" t="str">
        <f t="shared" si="27"/>
        <v> </v>
      </c>
      <c r="I875" s="1" t="str">
        <f t="shared" si="28"/>
        <v> </v>
      </c>
    </row>
    <row r="876" spans="1:9" ht="12.75">
      <c r="A876" s="1">
        <v>286.7632828274509</v>
      </c>
      <c r="B876" s="1">
        <v>808.7172832580109</v>
      </c>
      <c r="C876" s="1"/>
      <c r="H876" s="1" t="str">
        <f t="shared" si="27"/>
        <v> </v>
      </c>
      <c r="I876" s="1" t="str">
        <f t="shared" si="28"/>
        <v> </v>
      </c>
    </row>
    <row r="877" spans="1:9" ht="12.75">
      <c r="A877" s="1">
        <v>581.6265810499317</v>
      </c>
      <c r="B877" s="1">
        <v>1269.2468319761247</v>
      </c>
      <c r="C877" s="1"/>
      <c r="H877" s="1" t="str">
        <f t="shared" si="27"/>
        <v> </v>
      </c>
      <c r="I877" s="1" t="str">
        <f t="shared" si="28"/>
        <v> </v>
      </c>
    </row>
    <row r="878" spans="1:9" ht="12.75">
      <c r="A878" s="1">
        <v>545.5281679023756</v>
      </c>
      <c r="B878" s="1">
        <v>1137.6708303265332</v>
      </c>
      <c r="C878" s="1"/>
      <c r="H878" s="1" t="str">
        <f t="shared" si="27"/>
        <v> </v>
      </c>
      <c r="I878" s="1" t="str">
        <f t="shared" si="28"/>
        <v> </v>
      </c>
    </row>
    <row r="879" spans="1:9" ht="12.75">
      <c r="A879" s="1">
        <v>423.41997767653083</v>
      </c>
      <c r="B879" s="1">
        <v>1846.842190184907</v>
      </c>
      <c r="C879" s="1"/>
      <c r="H879" s="1" t="str">
        <f t="shared" si="27"/>
        <v> </v>
      </c>
      <c r="I879" s="1" t="str">
        <f t="shared" si="28"/>
        <v> </v>
      </c>
    </row>
    <row r="880" spans="1:9" ht="12.75">
      <c r="A880" s="1">
        <v>485.9454646866652</v>
      </c>
      <c r="B880" s="1">
        <v>1267.5264659043023</v>
      </c>
      <c r="C880" s="1"/>
      <c r="H880" s="1" t="str">
        <f t="shared" si="27"/>
        <v> </v>
      </c>
      <c r="I880" s="1" t="str">
        <f t="shared" si="28"/>
        <v> </v>
      </c>
    </row>
    <row r="881" spans="1:9" ht="12.75">
      <c r="A881" s="1">
        <v>710.87998902658</v>
      </c>
      <c r="B881" s="1">
        <v>905.8076048182556</v>
      </c>
      <c r="C881" s="1"/>
      <c r="H881" s="1" t="str">
        <f t="shared" si="27"/>
        <v> </v>
      </c>
      <c r="I881" s="1" t="str">
        <f t="shared" si="28"/>
        <v> </v>
      </c>
    </row>
    <row r="882" spans="1:9" ht="12.75">
      <c r="A882" s="1">
        <v>911.3132945349207</v>
      </c>
      <c r="B882" s="1">
        <v>1229.6924810703786</v>
      </c>
      <c r="C882" s="1"/>
      <c r="H882" s="1" t="str">
        <f t="shared" si="27"/>
        <v> </v>
      </c>
      <c r="I882" s="1" t="str">
        <f t="shared" si="28"/>
        <v> </v>
      </c>
    </row>
    <row r="883" spans="1:9" ht="12.75">
      <c r="A883" s="1">
        <v>662.1890532987891</v>
      </c>
      <c r="B883" s="1">
        <v>1436.29164906597</v>
      </c>
      <c r="C883" s="1"/>
      <c r="H883" s="1" t="str">
        <f t="shared" si="27"/>
        <v> </v>
      </c>
      <c r="I883" s="1" t="str">
        <f t="shared" si="28"/>
        <v> </v>
      </c>
    </row>
    <row r="884" spans="1:9" ht="12.75">
      <c r="A884" s="1">
        <v>410.54608017293504</v>
      </c>
      <c r="B884" s="1">
        <v>1072.0831030772388</v>
      </c>
      <c r="C884" s="1"/>
      <c r="H884" s="1" t="str">
        <f t="shared" si="27"/>
        <v> </v>
      </c>
      <c r="I884" s="1" t="str">
        <f t="shared" si="28"/>
        <v> </v>
      </c>
    </row>
    <row r="885" spans="1:9" ht="12.75">
      <c r="A885" s="1">
        <v>794.6654831248452</v>
      </c>
      <c r="B885" s="1">
        <v>2463.818327919944</v>
      </c>
      <c r="C885" s="1"/>
      <c r="H885" s="1" t="str">
        <f t="shared" si="27"/>
        <v> </v>
      </c>
      <c r="I885" s="1" t="str">
        <f t="shared" si="28"/>
        <v> </v>
      </c>
    </row>
    <row r="886" spans="1:9" ht="12.75">
      <c r="A886" s="1">
        <v>576.6601715440629</v>
      </c>
      <c r="B886" s="1">
        <v>1192.8167341699009</v>
      </c>
      <c r="C886" s="1"/>
      <c r="H886" s="1" t="str">
        <f t="shared" si="27"/>
        <v> </v>
      </c>
      <c r="I886" s="1" t="str">
        <f t="shared" si="28"/>
        <v> </v>
      </c>
    </row>
    <row r="887" spans="1:9" ht="12.75">
      <c r="A887" s="1">
        <v>638.4671577397967</v>
      </c>
      <c r="B887" s="1">
        <v>1416.3660412355966</v>
      </c>
      <c r="C887" s="1"/>
      <c r="H887" s="1" t="str">
        <f t="shared" si="27"/>
        <v> </v>
      </c>
      <c r="I887" s="1" t="str">
        <f t="shared" si="28"/>
        <v> </v>
      </c>
    </row>
    <row r="888" spans="1:9" ht="12.75">
      <c r="A888" s="1">
        <v>421.8150037449959</v>
      </c>
      <c r="B888" s="1">
        <v>749.8576709627741</v>
      </c>
      <c r="C888" s="1"/>
      <c r="H888" s="1" t="str">
        <f t="shared" si="27"/>
        <v> </v>
      </c>
      <c r="I888" s="1" t="str">
        <f t="shared" si="28"/>
        <v> </v>
      </c>
    </row>
    <row r="889" spans="1:9" ht="12.75">
      <c r="A889" s="1">
        <v>486.8074951336894</v>
      </c>
      <c r="B889" s="1">
        <v>1538.578638611034</v>
      </c>
      <c r="C889" s="1"/>
      <c r="H889" s="1" t="str">
        <f t="shared" si="27"/>
        <v> </v>
      </c>
      <c r="I889" s="1" t="str">
        <f t="shared" si="28"/>
        <v> </v>
      </c>
    </row>
    <row r="890" spans="1:9" ht="12.75">
      <c r="A890" s="1">
        <v>582.9186319606379</v>
      </c>
      <c r="B890" s="1">
        <v>244.61791692883708</v>
      </c>
      <c r="C890" s="1"/>
      <c r="H890" s="1" t="str">
        <f t="shared" si="27"/>
        <v> </v>
      </c>
      <c r="I890" s="1" t="str">
        <f t="shared" si="28"/>
        <v> </v>
      </c>
    </row>
    <row r="891" spans="1:9" ht="12.75">
      <c r="A891" s="1">
        <v>53.84589359164238</v>
      </c>
      <c r="B891" s="1">
        <v>817.3963322456984</v>
      </c>
      <c r="C891" s="1"/>
      <c r="H891" s="1" t="str">
        <f t="shared" si="27"/>
        <v> </v>
      </c>
      <c r="I891" s="1" t="str">
        <f t="shared" si="28"/>
        <v> </v>
      </c>
    </row>
    <row r="892" spans="1:9" ht="12.75">
      <c r="A892" s="1">
        <v>323.5696807569184</v>
      </c>
      <c r="B892" s="1">
        <v>1570.57594119633</v>
      </c>
      <c r="C892" s="1"/>
      <c r="H892" s="1" t="str">
        <f t="shared" si="27"/>
        <v> </v>
      </c>
      <c r="I892" s="1" t="str">
        <f t="shared" si="28"/>
        <v> </v>
      </c>
    </row>
    <row r="893" spans="1:9" ht="12.75">
      <c r="A893" s="1">
        <v>346.47160999884363</v>
      </c>
      <c r="B893" s="1">
        <v>817.6969518222904</v>
      </c>
      <c r="C893" s="1"/>
      <c r="H893" s="1" t="str">
        <f t="shared" si="27"/>
        <v> </v>
      </c>
      <c r="I893" s="1" t="str">
        <f t="shared" si="28"/>
        <v> </v>
      </c>
    </row>
    <row r="894" spans="1:9" ht="12.75">
      <c r="A894" s="1">
        <v>22.42205836228095</v>
      </c>
      <c r="B894" s="1">
        <v>469.8551893176045</v>
      </c>
      <c r="C894" s="1"/>
      <c r="H894" s="1" t="str">
        <f t="shared" si="27"/>
        <v> </v>
      </c>
      <c r="I894" s="1" t="str">
        <f t="shared" si="28"/>
        <v> </v>
      </c>
    </row>
    <row r="895" spans="1:9" ht="12.75">
      <c r="A895" s="1">
        <v>696.72143025673</v>
      </c>
      <c r="B895" s="1">
        <v>817.5785469808034</v>
      </c>
      <c r="C895" s="1"/>
      <c r="H895" s="1" t="str">
        <f t="shared" si="27"/>
        <v> </v>
      </c>
      <c r="I895" s="1" t="str">
        <f t="shared" si="28"/>
        <v> </v>
      </c>
    </row>
    <row r="896" spans="1:9" ht="12.75">
      <c r="A896" s="1">
        <v>294.1279161750572</v>
      </c>
      <c r="B896" s="1">
        <v>1587.2949975579104</v>
      </c>
      <c r="C896" s="1"/>
      <c r="H896" s="1" t="str">
        <f t="shared" si="27"/>
        <v> </v>
      </c>
      <c r="I896" s="1" t="str">
        <f t="shared" si="28"/>
        <v> </v>
      </c>
    </row>
    <row r="897" spans="1:9" ht="12.75">
      <c r="A897" s="1">
        <v>13.805389346089214</v>
      </c>
      <c r="B897" s="1">
        <v>630.8483391927439</v>
      </c>
      <c r="C897" s="1"/>
      <c r="H897" s="1" t="str">
        <f t="shared" si="27"/>
        <v> </v>
      </c>
      <c r="I897" s="1" t="str">
        <f t="shared" si="28"/>
        <v> </v>
      </c>
    </row>
    <row r="898" spans="1:9" ht="12.75">
      <c r="A898" s="1">
        <v>440.45168705270044</v>
      </c>
      <c r="B898" s="1">
        <v>1527.3533707846582</v>
      </c>
      <c r="C898" s="1"/>
      <c r="H898" s="1" t="str">
        <f t="shared" si="27"/>
        <v> </v>
      </c>
      <c r="I898" s="1" t="str">
        <f t="shared" si="28"/>
        <v> </v>
      </c>
    </row>
    <row r="899" spans="1:9" ht="12.75">
      <c r="A899" s="1">
        <v>132.31516630912665</v>
      </c>
      <c r="B899" s="1">
        <v>452.07246469144593</v>
      </c>
      <c r="C899" s="1"/>
      <c r="H899" s="1" t="str">
        <f t="shared" si="27"/>
        <v> </v>
      </c>
      <c r="I899" s="1" t="str">
        <f t="shared" si="28"/>
        <v> </v>
      </c>
    </row>
    <row r="900" spans="1:9" ht="12.75">
      <c r="A900" s="1">
        <v>258.0175659095403</v>
      </c>
      <c r="B900" s="1">
        <v>937.9089024383575</v>
      </c>
      <c r="C900" s="1"/>
      <c r="H900" s="1" t="str">
        <f t="shared" si="27"/>
        <v> </v>
      </c>
      <c r="I900" s="1" t="str">
        <f t="shared" si="28"/>
        <v> </v>
      </c>
    </row>
    <row r="901" spans="1:9" ht="12.75">
      <c r="A901" s="1">
        <v>458.2973941869568</v>
      </c>
      <c r="B901" s="1">
        <v>1721.4809932062053</v>
      </c>
      <c r="C901" s="1"/>
      <c r="H901" s="1" t="str">
        <f t="shared" si="27"/>
        <v> </v>
      </c>
      <c r="I901" s="1" t="str">
        <f t="shared" si="28"/>
        <v> </v>
      </c>
    </row>
    <row r="902" spans="1:9" ht="12.75">
      <c r="A902" s="1">
        <v>1088.5885911993682</v>
      </c>
      <c r="B902" s="1">
        <v>2322.0722996717086</v>
      </c>
      <c r="C902" s="1"/>
      <c r="H902" s="1" t="str">
        <f aca="true" t="shared" si="29" ref="H902:H965">IF(AND($C901&gt;0.3,$C901&lt;0.315),A902," ")</f>
        <v> </v>
      </c>
      <c r="I902" s="1" t="str">
        <f aca="true" t="shared" si="30" ref="I902:I965">IF(AND($C901&gt;0.3,$C901&lt;0.315),B902," ")</f>
        <v> </v>
      </c>
    </row>
    <row r="903" spans="1:9" ht="12.75">
      <c r="A903" s="1">
        <v>613.7431127062882</v>
      </c>
      <c r="B903" s="1">
        <v>1620.5418321766047</v>
      </c>
      <c r="C903" s="1"/>
      <c r="H903" s="1" t="str">
        <f t="shared" si="29"/>
        <v> </v>
      </c>
      <c r="I903" s="1" t="str">
        <f t="shared" si="30"/>
        <v> </v>
      </c>
    </row>
    <row r="904" spans="1:9" ht="12.75">
      <c r="A904" s="1">
        <v>677.4623115124996</v>
      </c>
      <c r="B904" s="1">
        <v>922.8091019173007</v>
      </c>
      <c r="C904" s="1"/>
      <c r="H904" s="1" t="str">
        <f t="shared" si="29"/>
        <v> </v>
      </c>
      <c r="I904" s="1" t="str">
        <f t="shared" si="30"/>
        <v> </v>
      </c>
    </row>
    <row r="905" spans="1:9" ht="12.75">
      <c r="A905" s="1">
        <v>953.358097729506</v>
      </c>
      <c r="B905" s="1">
        <v>1884.2675845240592</v>
      </c>
      <c r="C905" s="1"/>
      <c r="H905" s="1" t="str">
        <f t="shared" si="29"/>
        <v> </v>
      </c>
      <c r="I905" s="1" t="str">
        <f t="shared" si="30"/>
        <v> </v>
      </c>
    </row>
    <row r="906" spans="1:9" ht="12.75">
      <c r="A906" s="1">
        <v>737.4099494772963</v>
      </c>
      <c r="B906" s="1">
        <v>1414.9992412290885</v>
      </c>
      <c r="C906" s="1"/>
      <c r="H906" s="1" t="str">
        <f t="shared" si="29"/>
        <v> </v>
      </c>
      <c r="I906" s="1" t="str">
        <f t="shared" si="30"/>
        <v> </v>
      </c>
    </row>
    <row r="907" spans="1:9" ht="12.75">
      <c r="A907" s="1">
        <v>655.8674966872786</v>
      </c>
      <c r="B907" s="1">
        <v>1181.4135180207813</v>
      </c>
      <c r="C907" s="1"/>
      <c r="H907" s="1" t="str">
        <f t="shared" si="29"/>
        <v> </v>
      </c>
      <c r="I907" s="1" t="str">
        <f t="shared" si="30"/>
        <v> </v>
      </c>
    </row>
    <row r="908" spans="1:9" ht="12.75">
      <c r="A908" s="1">
        <v>340.63293823055574</v>
      </c>
      <c r="B908" s="1">
        <v>1015.2001638294678</v>
      </c>
      <c r="C908" s="1"/>
      <c r="H908" s="1" t="str">
        <f t="shared" si="29"/>
        <v> </v>
      </c>
      <c r="I908" s="1" t="str">
        <f t="shared" si="30"/>
        <v> </v>
      </c>
    </row>
    <row r="909" spans="1:9" ht="12.75">
      <c r="A909" s="1">
        <v>338.8716448971536</v>
      </c>
      <c r="B909" s="1">
        <v>980.2247918974899</v>
      </c>
      <c r="C909" s="1"/>
      <c r="H909" s="1" t="str">
        <f t="shared" si="29"/>
        <v> </v>
      </c>
      <c r="I909" s="1" t="str">
        <f t="shared" si="30"/>
        <v> </v>
      </c>
    </row>
    <row r="910" spans="1:9" ht="12.75">
      <c r="A910" s="1">
        <v>160.86875247128773</v>
      </c>
      <c r="B910" s="1">
        <v>690.9803519425623</v>
      </c>
      <c r="C910" s="1"/>
      <c r="H910" s="1" t="str">
        <f t="shared" si="29"/>
        <v> </v>
      </c>
      <c r="I910" s="1" t="str">
        <f t="shared" si="30"/>
        <v> </v>
      </c>
    </row>
    <row r="911" spans="1:9" ht="12.75">
      <c r="A911" s="1">
        <v>871.5069851750741</v>
      </c>
      <c r="B911" s="1">
        <v>1168.221894227463</v>
      </c>
      <c r="C911" s="1"/>
      <c r="H911" s="1" t="str">
        <f t="shared" si="29"/>
        <v> </v>
      </c>
      <c r="I911" s="1" t="str">
        <f t="shared" si="30"/>
        <v> </v>
      </c>
    </row>
    <row r="912" spans="1:9" ht="12.75">
      <c r="A912" s="1">
        <v>528.8366663880879</v>
      </c>
      <c r="B912" s="1">
        <v>1126.7182403804327</v>
      </c>
      <c r="C912" s="1"/>
      <c r="H912" s="1" t="str">
        <f t="shared" si="29"/>
        <v> </v>
      </c>
      <c r="I912" s="1" t="str">
        <f t="shared" si="30"/>
        <v> </v>
      </c>
    </row>
    <row r="913" spans="1:9" ht="12.75">
      <c r="A913" s="1">
        <v>422.71824567069416</v>
      </c>
      <c r="B913" s="1">
        <v>1250.0147564884173</v>
      </c>
      <c r="C913" s="1"/>
      <c r="H913" s="1" t="str">
        <f t="shared" si="29"/>
        <v> </v>
      </c>
      <c r="I913" s="1" t="str">
        <f t="shared" si="30"/>
        <v> </v>
      </c>
    </row>
    <row r="914" spans="1:9" ht="12.75">
      <c r="A914" s="1">
        <v>114.46371546480805</v>
      </c>
      <c r="B914" s="1">
        <v>527.9457212105626</v>
      </c>
      <c r="C914" s="1"/>
      <c r="H914" s="1" t="str">
        <f t="shared" si="29"/>
        <v> </v>
      </c>
      <c r="I914" s="1" t="str">
        <f t="shared" si="30"/>
        <v> </v>
      </c>
    </row>
    <row r="915" spans="1:9" ht="12.75">
      <c r="A915" s="1">
        <v>688.7917733256472</v>
      </c>
      <c r="B915" s="1">
        <v>1688.0217631529376</v>
      </c>
      <c r="C915" s="1"/>
      <c r="H915" s="1" t="str">
        <f t="shared" si="29"/>
        <v> </v>
      </c>
      <c r="I915" s="1" t="str">
        <f t="shared" si="30"/>
        <v> </v>
      </c>
    </row>
    <row r="916" spans="1:9" ht="12.75">
      <c r="A916" s="1">
        <v>841.4010052438243</v>
      </c>
      <c r="B916" s="1">
        <v>1334.3313528599538</v>
      </c>
      <c r="C916" s="1"/>
      <c r="H916" s="1" t="str">
        <f t="shared" si="29"/>
        <v> </v>
      </c>
      <c r="I916" s="1" t="str">
        <f t="shared" si="30"/>
        <v> </v>
      </c>
    </row>
    <row r="917" spans="1:9" ht="12.75">
      <c r="A917" s="1">
        <v>476.68197693201364</v>
      </c>
      <c r="B917" s="1">
        <v>1574.1747548878266</v>
      </c>
      <c r="C917" s="1"/>
      <c r="H917" s="1" t="str">
        <f t="shared" si="29"/>
        <v> </v>
      </c>
      <c r="I917" s="1" t="str">
        <f t="shared" si="30"/>
        <v> </v>
      </c>
    </row>
    <row r="918" spans="1:9" ht="12.75">
      <c r="A918" s="1">
        <v>521.8392415263224</v>
      </c>
      <c r="B918" s="1">
        <v>1352.5445811188547</v>
      </c>
      <c r="C918" s="1"/>
      <c r="H918" s="1" t="str">
        <f t="shared" si="29"/>
        <v> </v>
      </c>
      <c r="I918" s="1" t="str">
        <f t="shared" si="30"/>
        <v> </v>
      </c>
    </row>
    <row r="919" spans="1:9" ht="12.75">
      <c r="A919" s="1">
        <v>722.3202955065062</v>
      </c>
      <c r="B919" s="1">
        <v>1127.96981877691</v>
      </c>
      <c r="C919" s="1"/>
      <c r="H919" s="1" t="str">
        <f t="shared" si="29"/>
        <v> </v>
      </c>
      <c r="I919" s="1" t="str">
        <f t="shared" si="30"/>
        <v> </v>
      </c>
    </row>
    <row r="920" spans="1:9" ht="12.75">
      <c r="A920" s="1">
        <v>79.37461658730172</v>
      </c>
      <c r="B920" s="1">
        <v>468.2398130404181</v>
      </c>
      <c r="C920" s="1"/>
      <c r="H920" s="1" t="str">
        <f t="shared" si="29"/>
        <v> </v>
      </c>
      <c r="I920" s="1" t="str">
        <f t="shared" si="30"/>
        <v> </v>
      </c>
    </row>
    <row r="921" spans="1:9" ht="12.75">
      <c r="A921" s="1">
        <v>1100.5484465276822</v>
      </c>
      <c r="B921" s="1">
        <v>1579.9955636117375</v>
      </c>
      <c r="C921" s="1"/>
      <c r="H921" s="1" t="str">
        <f t="shared" si="29"/>
        <v> </v>
      </c>
      <c r="I921" s="1" t="str">
        <f t="shared" si="30"/>
        <v> </v>
      </c>
    </row>
    <row r="922" spans="1:9" ht="12.75">
      <c r="A922" s="1">
        <v>263.60868458868936</v>
      </c>
      <c r="B922" s="1">
        <v>865.091004948772</v>
      </c>
      <c r="C922" s="1"/>
      <c r="H922" s="1" t="str">
        <f t="shared" si="29"/>
        <v> </v>
      </c>
      <c r="I922" s="1" t="str">
        <f t="shared" si="30"/>
        <v> </v>
      </c>
    </row>
    <row r="923" spans="1:9" ht="12.75">
      <c r="A923" s="1">
        <v>308.6548202991253</v>
      </c>
      <c r="B923" s="1">
        <v>1070.0126099669433</v>
      </c>
      <c r="C923" s="1"/>
      <c r="H923" s="1" t="str">
        <f t="shared" si="29"/>
        <v> </v>
      </c>
      <c r="I923" s="1" t="str">
        <f t="shared" si="30"/>
        <v> </v>
      </c>
    </row>
    <row r="924" spans="1:9" ht="12.75">
      <c r="A924" s="1">
        <v>785.7007075363072</v>
      </c>
      <c r="B924" s="1">
        <v>2095.7816618880315</v>
      </c>
      <c r="C924" s="1"/>
      <c r="H924" s="1" t="str">
        <f t="shared" si="29"/>
        <v> </v>
      </c>
      <c r="I924" s="1" t="str">
        <f t="shared" si="30"/>
        <v> </v>
      </c>
    </row>
    <row r="925" spans="1:9" ht="12.75">
      <c r="A925" s="1">
        <v>365.4840283052181</v>
      </c>
      <c r="B925" s="1">
        <v>1411.461448947739</v>
      </c>
      <c r="C925" s="1"/>
      <c r="H925" s="1" t="str">
        <f t="shared" si="29"/>
        <v> </v>
      </c>
      <c r="I925" s="1" t="str">
        <f t="shared" si="30"/>
        <v> </v>
      </c>
    </row>
    <row r="926" spans="1:9" ht="12.75">
      <c r="A926" s="1">
        <v>121.96397973457351</v>
      </c>
      <c r="B926" s="1">
        <v>798.9783003045886</v>
      </c>
      <c r="C926" s="1"/>
      <c r="H926" s="1" t="str">
        <f t="shared" si="29"/>
        <v> </v>
      </c>
      <c r="I926" s="1" t="str">
        <f t="shared" si="30"/>
        <v> </v>
      </c>
    </row>
    <row r="927" spans="1:9" ht="12.75">
      <c r="A927" s="1">
        <v>601.613863989769</v>
      </c>
      <c r="B927" s="1">
        <v>1903.8511939248565</v>
      </c>
      <c r="C927" s="1"/>
      <c r="H927" s="1" t="str">
        <f t="shared" si="29"/>
        <v> </v>
      </c>
      <c r="I927" s="1" t="str">
        <f t="shared" si="30"/>
        <v> </v>
      </c>
    </row>
    <row r="928" spans="1:9" ht="12.75">
      <c r="A928" s="1">
        <v>592.9699695007002</v>
      </c>
      <c r="B928" s="1">
        <v>868.0362472210618</v>
      </c>
      <c r="C928" s="1"/>
      <c r="H928" s="1" t="str">
        <f t="shared" si="29"/>
        <v> </v>
      </c>
      <c r="I928" s="1" t="str">
        <f t="shared" si="30"/>
        <v> </v>
      </c>
    </row>
    <row r="929" spans="1:9" ht="12.75">
      <c r="A929" s="1">
        <v>482.86057234508917</v>
      </c>
      <c r="B929" s="1">
        <v>1320.1997662923532</v>
      </c>
      <c r="C929" s="1"/>
      <c r="H929" s="1" t="str">
        <f t="shared" si="29"/>
        <v> </v>
      </c>
      <c r="I929" s="1" t="str">
        <f t="shared" si="30"/>
        <v> </v>
      </c>
    </row>
    <row r="930" spans="1:9" ht="12.75">
      <c r="A930" s="1">
        <v>783.1802703440189</v>
      </c>
      <c r="B930" s="1">
        <v>1868.3255066440324</v>
      </c>
      <c r="C930" s="1"/>
      <c r="H930" s="1" t="str">
        <f t="shared" si="29"/>
        <v> </v>
      </c>
      <c r="I930" s="1" t="str">
        <f t="shared" si="30"/>
        <v> </v>
      </c>
    </row>
    <row r="931" spans="1:9" ht="12.75">
      <c r="A931" s="1">
        <v>694.5915073520155</v>
      </c>
      <c r="B931" s="1">
        <v>1213.5522186104936</v>
      </c>
      <c r="C931" s="1"/>
      <c r="H931" s="1" t="str">
        <f t="shared" si="29"/>
        <v> </v>
      </c>
      <c r="I931" s="1" t="str">
        <f t="shared" si="30"/>
        <v> </v>
      </c>
    </row>
    <row r="932" spans="1:9" ht="12.75">
      <c r="A932" s="1">
        <v>996.7159838997759</v>
      </c>
      <c r="B932" s="1">
        <v>2019.2537649796577</v>
      </c>
      <c r="C932" s="1"/>
      <c r="H932" s="1" t="str">
        <f t="shared" si="29"/>
        <v> </v>
      </c>
      <c r="I932" s="1" t="str">
        <f t="shared" si="30"/>
        <v> </v>
      </c>
    </row>
    <row r="933" spans="1:9" ht="12.75">
      <c r="A933" s="1">
        <v>421.7345703073079</v>
      </c>
      <c r="B933" s="1">
        <v>1425.969395791617</v>
      </c>
      <c r="C933" s="1"/>
      <c r="H933" s="1" t="str">
        <f t="shared" si="29"/>
        <v> </v>
      </c>
      <c r="I933" s="1" t="str">
        <f t="shared" si="30"/>
        <v> </v>
      </c>
    </row>
    <row r="934" spans="1:9" ht="12.75">
      <c r="A934" s="1">
        <v>456.97805843519745</v>
      </c>
      <c r="B934" s="1">
        <v>797.7618795626768</v>
      </c>
      <c r="C934" s="1"/>
      <c r="H934" s="1" t="str">
        <f t="shared" si="29"/>
        <v> </v>
      </c>
      <c r="I934" s="1" t="str">
        <f t="shared" si="30"/>
        <v> </v>
      </c>
    </row>
    <row r="935" spans="1:9" ht="12.75">
      <c r="A935" s="1">
        <v>415.28085274694604</v>
      </c>
      <c r="B935" s="1">
        <v>821.9543675755631</v>
      </c>
      <c r="C935" s="1"/>
      <c r="H935" s="1" t="str">
        <f t="shared" si="29"/>
        <v> </v>
      </c>
      <c r="I935" s="1" t="str">
        <f t="shared" si="30"/>
        <v> </v>
      </c>
    </row>
    <row r="936" spans="1:9" ht="12.75">
      <c r="A936" s="1">
        <v>247.41172081849072</v>
      </c>
      <c r="B936" s="1">
        <v>1553.9231358394318</v>
      </c>
      <c r="C936" s="1"/>
      <c r="H936" s="1" t="str">
        <f t="shared" si="29"/>
        <v> </v>
      </c>
      <c r="I936" s="1" t="str">
        <f t="shared" si="30"/>
        <v> </v>
      </c>
    </row>
    <row r="937" spans="1:9" ht="12.75">
      <c r="A937" s="1">
        <v>729.1045575475437</v>
      </c>
      <c r="B937" s="1">
        <v>1939.9486975777108</v>
      </c>
      <c r="C937" s="1"/>
      <c r="H937" s="1" t="str">
        <f t="shared" si="29"/>
        <v> </v>
      </c>
      <c r="I937" s="1" t="str">
        <f t="shared" si="30"/>
        <v> </v>
      </c>
    </row>
    <row r="938" spans="1:9" ht="12.75">
      <c r="A938" s="1">
        <v>695.4208528331947</v>
      </c>
      <c r="B938" s="1">
        <v>1808.6085392729728</v>
      </c>
      <c r="C938" s="1"/>
      <c r="H938" s="1" t="str">
        <f t="shared" si="29"/>
        <v> </v>
      </c>
      <c r="I938" s="1" t="str">
        <f t="shared" si="30"/>
        <v> </v>
      </c>
    </row>
    <row r="939" spans="1:9" ht="12.75">
      <c r="A939" s="1">
        <v>431.30046505029895</v>
      </c>
      <c r="B939" s="1">
        <v>793.1345836828768</v>
      </c>
      <c r="C939" s="1"/>
      <c r="H939" s="1" t="str">
        <f t="shared" si="29"/>
        <v> </v>
      </c>
      <c r="I939" s="1" t="str">
        <f t="shared" si="30"/>
        <v> </v>
      </c>
    </row>
    <row r="940" spans="1:9" ht="12.75">
      <c r="A940" s="1">
        <v>495.4195573081961</v>
      </c>
      <c r="B940" s="1">
        <v>1049.8696329028462</v>
      </c>
      <c r="C940" s="1"/>
      <c r="H940" s="1" t="str">
        <f t="shared" si="29"/>
        <v> </v>
      </c>
      <c r="I940" s="1" t="str">
        <f t="shared" si="30"/>
        <v> </v>
      </c>
    </row>
    <row r="941" spans="1:9" ht="12.75">
      <c r="A941" s="1">
        <v>598.8987380878825</v>
      </c>
      <c r="B941" s="1">
        <v>898.3887570599109</v>
      </c>
      <c r="C941" s="1"/>
      <c r="H941" s="1" t="str">
        <f t="shared" si="29"/>
        <v> </v>
      </c>
      <c r="I941" s="1" t="str">
        <f t="shared" si="30"/>
        <v> </v>
      </c>
    </row>
    <row r="942" spans="1:9" ht="12.75">
      <c r="A942" s="1">
        <v>522.5304574996699</v>
      </c>
      <c r="B942" s="1">
        <v>1310.542410488415</v>
      </c>
      <c r="C942" s="1"/>
      <c r="H942" s="1" t="str">
        <f t="shared" si="29"/>
        <v> </v>
      </c>
      <c r="I942" s="1" t="str">
        <f t="shared" si="30"/>
        <v> </v>
      </c>
    </row>
    <row r="943" spans="1:9" ht="12.75">
      <c r="A943" s="1">
        <v>6.2975105829536915</v>
      </c>
      <c r="B943" s="1">
        <v>655.1245717724669</v>
      </c>
      <c r="C943" s="1"/>
      <c r="H943" s="1" t="str">
        <f t="shared" si="29"/>
        <v> </v>
      </c>
      <c r="I943" s="1" t="str">
        <f t="shared" si="30"/>
        <v> </v>
      </c>
    </row>
    <row r="944" spans="1:9" ht="12.75">
      <c r="A944" s="1">
        <v>1044.8646334116347</v>
      </c>
      <c r="B944" s="1">
        <v>1800.4392873313918</v>
      </c>
      <c r="C944" s="1"/>
      <c r="H944" s="1" t="str">
        <f t="shared" si="29"/>
        <v> </v>
      </c>
      <c r="I944" s="1" t="str">
        <f t="shared" si="30"/>
        <v> </v>
      </c>
    </row>
    <row r="945" spans="1:9" ht="12.75">
      <c r="A945" s="1">
        <v>799.3914449689328</v>
      </c>
      <c r="B945" s="1">
        <v>1251.323249358029</v>
      </c>
      <c r="C945" s="1"/>
      <c r="H945" s="1" t="str">
        <f t="shared" si="29"/>
        <v> </v>
      </c>
      <c r="I945" s="1" t="str">
        <f t="shared" si="30"/>
        <v> </v>
      </c>
    </row>
    <row r="946" spans="1:9" ht="12.75">
      <c r="A946" s="1">
        <v>249.1261183313327</v>
      </c>
      <c r="B946" s="1">
        <v>1011.1231690876593</v>
      </c>
      <c r="C946" s="1"/>
      <c r="H946" s="1" t="str">
        <f t="shared" si="29"/>
        <v> </v>
      </c>
      <c r="I946" s="1" t="str">
        <f t="shared" si="30"/>
        <v> </v>
      </c>
    </row>
    <row r="947" spans="1:9" ht="12.75">
      <c r="A947" s="1">
        <v>814.4236870866735</v>
      </c>
      <c r="B947" s="1">
        <v>1772.1497388498392</v>
      </c>
      <c r="C947" s="1"/>
      <c r="H947" s="1" t="str">
        <f t="shared" si="29"/>
        <v> </v>
      </c>
      <c r="I947" s="1" t="str">
        <f t="shared" si="30"/>
        <v> </v>
      </c>
    </row>
    <row r="948" spans="1:9" ht="12.75">
      <c r="A948" s="1">
        <v>175.80606607953086</v>
      </c>
      <c r="B948" s="1">
        <v>746.8488493264886</v>
      </c>
      <c r="C948" s="1"/>
      <c r="H948" s="1" t="str">
        <f t="shared" si="29"/>
        <v> </v>
      </c>
      <c r="I948" s="1" t="str">
        <f t="shared" si="30"/>
        <v> </v>
      </c>
    </row>
    <row r="949" spans="1:9" ht="12.75">
      <c r="A949" s="1">
        <v>486.32858932978706</v>
      </c>
      <c r="B949" s="1">
        <v>1137.9273930975614</v>
      </c>
      <c r="C949" s="1"/>
      <c r="H949" s="1" t="str">
        <f t="shared" si="29"/>
        <v> </v>
      </c>
      <c r="I949" s="1" t="str">
        <f t="shared" si="30"/>
        <v> </v>
      </c>
    </row>
    <row r="950" spans="1:9" ht="12.75">
      <c r="A950" s="1">
        <v>273.67508563474985</v>
      </c>
      <c r="B950" s="1">
        <v>575.3306825459731</v>
      </c>
      <c r="C950" s="1"/>
      <c r="H950" s="1" t="str">
        <f t="shared" si="29"/>
        <v> </v>
      </c>
      <c r="I950" s="1" t="str">
        <f t="shared" si="30"/>
        <v> </v>
      </c>
    </row>
    <row r="951" spans="1:9" ht="12.75">
      <c r="A951" s="1">
        <v>573.6187644179154</v>
      </c>
      <c r="B951" s="1">
        <v>1667.6269555324325</v>
      </c>
      <c r="C951" s="1"/>
      <c r="H951" s="1" t="str">
        <f t="shared" si="29"/>
        <v> </v>
      </c>
      <c r="I951" s="1" t="str">
        <f t="shared" si="30"/>
        <v> </v>
      </c>
    </row>
    <row r="952" spans="1:9" ht="12.75">
      <c r="A952" s="1">
        <v>842.3758698772872</v>
      </c>
      <c r="B952" s="1">
        <v>1550.9934260313457</v>
      </c>
      <c r="C952" s="1"/>
      <c r="H952" s="1" t="str">
        <f t="shared" si="29"/>
        <v> </v>
      </c>
      <c r="I952" s="1" t="str">
        <f t="shared" si="30"/>
        <v> </v>
      </c>
    </row>
    <row r="953" spans="1:9" ht="12.75">
      <c r="A953" s="1">
        <v>78.39315559249371</v>
      </c>
      <c r="B953" s="1">
        <v>810.0399980372458</v>
      </c>
      <c r="C953" s="1"/>
      <c r="H953" s="1" t="str">
        <f t="shared" si="29"/>
        <v> </v>
      </c>
      <c r="I953" s="1" t="str">
        <f t="shared" si="30"/>
        <v> </v>
      </c>
    </row>
    <row r="954" spans="1:9" ht="12.75">
      <c r="A954" s="1">
        <v>802.6684680662584</v>
      </c>
      <c r="B954" s="1">
        <v>1636.0882514396508</v>
      </c>
      <c r="C954" s="1"/>
      <c r="H954" s="1" t="str">
        <f t="shared" si="29"/>
        <v> </v>
      </c>
      <c r="I954" s="1" t="str">
        <f t="shared" si="30"/>
        <v> </v>
      </c>
    </row>
    <row r="955" spans="1:9" ht="12.75">
      <c r="A955" s="1">
        <v>753.609755418438</v>
      </c>
      <c r="B955" s="1">
        <v>1694.7472206771636</v>
      </c>
      <c r="C955" s="1"/>
      <c r="H955" s="1" t="str">
        <f t="shared" si="29"/>
        <v> </v>
      </c>
      <c r="I955" s="1" t="str">
        <f t="shared" si="30"/>
        <v> </v>
      </c>
    </row>
    <row r="956" spans="1:9" ht="12.75">
      <c r="A956" s="1">
        <v>480.8088091413083</v>
      </c>
      <c r="B956" s="1">
        <v>1621.6989226000806</v>
      </c>
      <c r="C956" s="1"/>
      <c r="H956" s="1" t="str">
        <f t="shared" si="29"/>
        <v> </v>
      </c>
      <c r="I956" s="1" t="str">
        <f t="shared" si="30"/>
        <v> </v>
      </c>
    </row>
    <row r="957" spans="1:9" ht="12.75">
      <c r="A957" s="1">
        <v>726.497718358587</v>
      </c>
      <c r="B957" s="1">
        <v>1295.1830629168398</v>
      </c>
      <c r="C957" s="1"/>
      <c r="H957" s="1" t="str">
        <f t="shared" si="29"/>
        <v> </v>
      </c>
      <c r="I957" s="1" t="str">
        <f t="shared" si="30"/>
        <v> </v>
      </c>
    </row>
    <row r="958" spans="1:9" ht="12.75">
      <c r="A958" s="1">
        <v>474.02994722506264</v>
      </c>
      <c r="B958" s="1">
        <v>1639.4241358972067</v>
      </c>
      <c r="C958" s="1"/>
      <c r="H958" s="1" t="str">
        <f t="shared" si="29"/>
        <v> </v>
      </c>
      <c r="I958" s="1" t="str">
        <f t="shared" si="30"/>
        <v> </v>
      </c>
    </row>
    <row r="959" spans="1:9" ht="12.75">
      <c r="A959" s="1">
        <v>861.2103682826273</v>
      </c>
      <c r="B959" s="1">
        <v>1654.8518661016715</v>
      </c>
      <c r="C959" s="1"/>
      <c r="H959" s="1" t="str">
        <f t="shared" si="29"/>
        <v> </v>
      </c>
      <c r="I959" s="1" t="str">
        <f t="shared" si="30"/>
        <v> </v>
      </c>
    </row>
    <row r="960" spans="1:9" ht="12.75">
      <c r="A960" s="1">
        <v>507.9859319157549</v>
      </c>
      <c r="B960" s="1">
        <v>1160.2393444951304</v>
      </c>
      <c r="C960" s="1"/>
      <c r="H960" s="1" t="str">
        <f t="shared" si="29"/>
        <v> </v>
      </c>
      <c r="I960" s="1" t="str">
        <f t="shared" si="30"/>
        <v> </v>
      </c>
    </row>
    <row r="961" spans="1:9" ht="12.75">
      <c r="A961" s="1">
        <v>717.4493829443236</v>
      </c>
      <c r="B961" s="1">
        <v>2072.6503410292935</v>
      </c>
      <c r="C961" s="1"/>
      <c r="H961" s="1" t="str">
        <f t="shared" si="29"/>
        <v> </v>
      </c>
      <c r="I961" s="1" t="str">
        <f t="shared" si="30"/>
        <v> </v>
      </c>
    </row>
    <row r="962" spans="1:9" ht="12.75">
      <c r="A962" s="1">
        <v>281.8520114378771</v>
      </c>
      <c r="B962" s="1">
        <v>1134.8454850354756</v>
      </c>
      <c r="C962" s="1"/>
      <c r="H962" s="1" t="str">
        <f t="shared" si="29"/>
        <v> </v>
      </c>
      <c r="I962" s="1" t="str">
        <f t="shared" si="30"/>
        <v> </v>
      </c>
    </row>
    <row r="963" spans="1:9" ht="12.75">
      <c r="A963" s="1">
        <v>451.43525666208006</v>
      </c>
      <c r="B963" s="1">
        <v>1291.3010268908693</v>
      </c>
      <c r="C963" s="1"/>
      <c r="H963" s="1" t="str">
        <f t="shared" si="29"/>
        <v> </v>
      </c>
      <c r="I963" s="1" t="str">
        <f t="shared" si="30"/>
        <v> </v>
      </c>
    </row>
    <row r="964" spans="1:9" ht="12.75">
      <c r="A964" s="1">
        <v>508.71295924298465</v>
      </c>
      <c r="B964" s="1">
        <v>242.0099408715032</v>
      </c>
      <c r="C964" s="1"/>
      <c r="H964" s="1" t="str">
        <f t="shared" si="29"/>
        <v> </v>
      </c>
      <c r="I964" s="1" t="str">
        <f t="shared" si="30"/>
        <v> </v>
      </c>
    </row>
    <row r="965" spans="1:9" ht="12.75">
      <c r="A965" s="1">
        <v>553.9162670065707</v>
      </c>
      <c r="B965" s="1">
        <v>1365.358977773758</v>
      </c>
      <c r="C965" s="1"/>
      <c r="H965" s="1" t="str">
        <f t="shared" si="29"/>
        <v> </v>
      </c>
      <c r="I965" s="1" t="str">
        <f t="shared" si="30"/>
        <v> </v>
      </c>
    </row>
    <row r="966" spans="1:9" ht="12.75">
      <c r="A966" s="1">
        <v>657.940291956038</v>
      </c>
      <c r="B966" s="1">
        <v>1577.6675840248572</v>
      </c>
      <c r="C966" s="1"/>
      <c r="H966" s="1" t="str">
        <f aca="true" t="shared" si="31" ref="H966:H1004">IF(AND($C965&gt;0.3,$C965&lt;0.315),A966," ")</f>
        <v> </v>
      </c>
      <c r="I966" s="1" t="str">
        <f aca="true" t="shared" si="32" ref="I966:I1004">IF(AND($C965&gt;0.3,$C965&lt;0.315),B966," ")</f>
        <v> </v>
      </c>
    </row>
    <row r="967" spans="1:9" ht="12.75">
      <c r="A967" s="1">
        <v>496.31825176038546</v>
      </c>
      <c r="B967" s="1">
        <v>1870.3850289744878</v>
      </c>
      <c r="C967" s="1"/>
      <c r="H967" s="1" t="str">
        <f t="shared" si="31"/>
        <v> </v>
      </c>
      <c r="I967" s="1" t="str">
        <f t="shared" si="32"/>
        <v> </v>
      </c>
    </row>
    <row r="968" spans="1:9" ht="12.75">
      <c r="A968" s="1">
        <v>262.0494696093374</v>
      </c>
      <c r="B968" s="1">
        <v>1142.6957601321192</v>
      </c>
      <c r="C968" s="1"/>
      <c r="H968" s="1" t="str">
        <f t="shared" si="31"/>
        <v> </v>
      </c>
      <c r="I968" s="1" t="str">
        <f t="shared" si="32"/>
        <v> </v>
      </c>
    </row>
    <row r="969" spans="1:9" ht="12.75">
      <c r="A969" s="1">
        <v>78.50491227873135</v>
      </c>
      <c r="B969" s="1">
        <v>1287.6703808848106</v>
      </c>
      <c r="C969" s="1"/>
      <c r="H969" s="1" t="str">
        <f t="shared" si="31"/>
        <v> </v>
      </c>
      <c r="I969" s="1" t="str">
        <f t="shared" si="32"/>
        <v> </v>
      </c>
    </row>
    <row r="970" spans="1:9" ht="12.75">
      <c r="A970" s="1">
        <v>887.9279120155843</v>
      </c>
      <c r="B970" s="1">
        <v>2062.286449950625</v>
      </c>
      <c r="C970" s="1"/>
      <c r="H970" s="1" t="str">
        <f t="shared" si="31"/>
        <v> </v>
      </c>
      <c r="I970" s="1" t="str">
        <f t="shared" si="32"/>
        <v> </v>
      </c>
    </row>
    <row r="971" spans="1:9" ht="12.75">
      <c r="A971" s="1">
        <v>498.6900434123527</v>
      </c>
      <c r="B971" s="1">
        <v>1438.8522035011192</v>
      </c>
      <c r="C971" s="1"/>
      <c r="H971" s="1" t="str">
        <f t="shared" si="31"/>
        <v> </v>
      </c>
      <c r="I971" s="1" t="str">
        <f t="shared" si="32"/>
        <v> </v>
      </c>
    </row>
    <row r="972" spans="1:9" ht="12.75">
      <c r="A972" s="1">
        <v>298.20756834669737</v>
      </c>
      <c r="B972" s="1">
        <v>685.5890094589995</v>
      </c>
      <c r="C972" s="1"/>
      <c r="H972" s="1" t="str">
        <f t="shared" si="31"/>
        <v> </v>
      </c>
      <c r="I972" s="1" t="str">
        <f t="shared" si="32"/>
        <v> </v>
      </c>
    </row>
    <row r="973" spans="1:9" ht="12.75">
      <c r="A973" s="1">
        <v>177.92234656371875</v>
      </c>
      <c r="B973" s="1">
        <v>779.6585012107244</v>
      </c>
      <c r="C973" s="1"/>
      <c r="H973" s="1" t="str">
        <f t="shared" si="31"/>
        <v> </v>
      </c>
      <c r="I973" s="1" t="str">
        <f t="shared" si="32"/>
        <v> </v>
      </c>
    </row>
    <row r="974" spans="1:9" ht="12.75">
      <c r="A974" s="1">
        <v>370.67184292754973</v>
      </c>
      <c r="B974" s="1">
        <v>1611.3108162249773</v>
      </c>
      <c r="C974" s="1"/>
      <c r="H974" s="1" t="str">
        <f t="shared" si="31"/>
        <v> </v>
      </c>
      <c r="I974" s="1" t="str">
        <f t="shared" si="32"/>
        <v> </v>
      </c>
    </row>
    <row r="975" spans="1:9" ht="12.75">
      <c r="A975" s="1">
        <v>664.6282044021063</v>
      </c>
      <c r="B975" s="1">
        <v>1501.3972872799059</v>
      </c>
      <c r="C975" s="1"/>
      <c r="H975" s="1" t="str">
        <f t="shared" si="31"/>
        <v> </v>
      </c>
      <c r="I975" s="1" t="str">
        <f t="shared" si="32"/>
        <v> </v>
      </c>
    </row>
    <row r="976" spans="1:9" ht="12.75">
      <c r="A976" s="1">
        <v>677.3389612935716</v>
      </c>
      <c r="B976" s="1">
        <v>1428.472382054315</v>
      </c>
      <c r="C976" s="1"/>
      <c r="H976" s="1" t="str">
        <f t="shared" si="31"/>
        <v> </v>
      </c>
      <c r="I976" s="1" t="str">
        <f t="shared" si="32"/>
        <v> </v>
      </c>
    </row>
    <row r="977" spans="1:9" ht="12.75">
      <c r="A977" s="1">
        <v>611.8587533710524</v>
      </c>
      <c r="B977" s="1">
        <v>1289.5599129711627</v>
      </c>
      <c r="C977" s="1"/>
      <c r="H977" s="1" t="str">
        <f t="shared" si="31"/>
        <v> </v>
      </c>
      <c r="I977" s="1" t="str">
        <f t="shared" si="32"/>
        <v> </v>
      </c>
    </row>
    <row r="978" spans="1:9" ht="12.75">
      <c r="A978" s="1">
        <v>555.7577095605666</v>
      </c>
      <c r="B978" s="1">
        <v>1945.1363700914953</v>
      </c>
      <c r="C978" s="1"/>
      <c r="H978" s="1" t="str">
        <f t="shared" si="31"/>
        <v> </v>
      </c>
      <c r="I978" s="1" t="str">
        <f t="shared" si="32"/>
        <v> </v>
      </c>
    </row>
    <row r="979" spans="1:9" ht="12.75">
      <c r="A979" s="1">
        <v>707.5682914437493</v>
      </c>
      <c r="B979" s="1">
        <v>2036.9451990751259</v>
      </c>
      <c r="C979" s="1"/>
      <c r="H979" s="1" t="str">
        <f t="shared" si="31"/>
        <v> </v>
      </c>
      <c r="I979" s="1" t="str">
        <f t="shared" si="32"/>
        <v> </v>
      </c>
    </row>
    <row r="980" spans="1:9" ht="12.75">
      <c r="A980" s="1">
        <v>152.9737700257101</v>
      </c>
      <c r="B980" s="1">
        <v>761.2602192017221</v>
      </c>
      <c r="C980" s="1"/>
      <c r="H980" s="1" t="str">
        <f t="shared" si="31"/>
        <v> </v>
      </c>
      <c r="I980" s="1" t="str">
        <f t="shared" si="32"/>
        <v> </v>
      </c>
    </row>
    <row r="981" spans="1:9" ht="12.75">
      <c r="A981" s="1">
        <v>603.4027263813186</v>
      </c>
      <c r="B981" s="1">
        <v>446.8032502933056</v>
      </c>
      <c r="C981" s="1"/>
      <c r="H981" s="1" t="str">
        <f t="shared" si="31"/>
        <v> </v>
      </c>
      <c r="I981" s="1" t="str">
        <f t="shared" si="32"/>
        <v> </v>
      </c>
    </row>
    <row r="982" spans="1:9" ht="12.75">
      <c r="A982" s="1">
        <v>571.8631554263993</v>
      </c>
      <c r="B982" s="1">
        <v>1048.271508603284</v>
      </c>
      <c r="C982" s="1"/>
      <c r="H982" s="1" t="str">
        <f t="shared" si="31"/>
        <v> </v>
      </c>
      <c r="I982" s="1" t="str">
        <f t="shared" si="32"/>
        <v> </v>
      </c>
    </row>
    <row r="983" spans="1:9" ht="12.75">
      <c r="A983" s="1">
        <v>307.961899023212</v>
      </c>
      <c r="B983" s="1">
        <v>502.39199279130844</v>
      </c>
      <c r="C983" s="1"/>
      <c r="H983" s="1" t="str">
        <f t="shared" si="31"/>
        <v> </v>
      </c>
      <c r="I983" s="1" t="str">
        <f t="shared" si="32"/>
        <v> </v>
      </c>
    </row>
    <row r="984" spans="1:9" ht="12.75">
      <c r="A984" s="1">
        <v>857.8213636501459</v>
      </c>
      <c r="B984" s="1">
        <v>1574.8451519590162</v>
      </c>
      <c r="C984" s="1"/>
      <c r="H984" s="1" t="str">
        <f t="shared" si="31"/>
        <v> </v>
      </c>
      <c r="I984" s="1" t="str">
        <f t="shared" si="32"/>
        <v> </v>
      </c>
    </row>
    <row r="985" spans="1:9" ht="12.75">
      <c r="A985" s="1">
        <v>936.4960659586359</v>
      </c>
      <c r="B985" s="1">
        <v>2639.349412698357</v>
      </c>
      <c r="C985" s="1"/>
      <c r="H985" s="1" t="str">
        <f t="shared" si="31"/>
        <v> </v>
      </c>
      <c r="I985" s="1" t="str">
        <f t="shared" si="32"/>
        <v> </v>
      </c>
    </row>
    <row r="986" spans="1:9" ht="12.75">
      <c r="A986" s="1">
        <v>667.9205752225243</v>
      </c>
      <c r="B986" s="1">
        <v>1479.561058454783</v>
      </c>
      <c r="C986" s="1"/>
      <c r="H986" s="1" t="str">
        <f t="shared" si="31"/>
        <v> </v>
      </c>
      <c r="I986" s="1" t="str">
        <f t="shared" si="32"/>
        <v> </v>
      </c>
    </row>
    <row r="987" spans="1:3" ht="12.75">
      <c r="A987" s="1">
        <v>295.8943254161568</v>
      </c>
      <c r="B987" s="1">
        <v>952.2296212713627</v>
      </c>
      <c r="C987" s="1"/>
    </row>
    <row r="988" spans="1:9" ht="12.75">
      <c r="A988" s="1">
        <v>370.2125481031544</v>
      </c>
      <c r="B988" s="1">
        <v>866.2528702194322</v>
      </c>
      <c r="C988" s="1"/>
      <c r="H988" s="1" t="str">
        <f t="shared" si="31"/>
        <v> </v>
      </c>
      <c r="I988" s="1" t="str">
        <f t="shared" si="32"/>
        <v> </v>
      </c>
    </row>
    <row r="989" spans="1:9" ht="12.75">
      <c r="A989" s="1">
        <v>343.1556491595984</v>
      </c>
      <c r="B989" s="1">
        <v>928.5876191375792</v>
      </c>
      <c r="C989" s="1"/>
      <c r="H989" s="1" t="str">
        <f t="shared" si="31"/>
        <v> </v>
      </c>
      <c r="I989" s="1" t="str">
        <f t="shared" si="32"/>
        <v> </v>
      </c>
    </row>
    <row r="990" spans="1:9" ht="12.75">
      <c r="A990" s="1">
        <v>262.68043155869236</v>
      </c>
      <c r="B990" s="1">
        <v>485.8447598740895</v>
      </c>
      <c r="C990" s="1"/>
      <c r="H990" s="1" t="str">
        <f t="shared" si="31"/>
        <v> </v>
      </c>
      <c r="I990" s="1" t="str">
        <f t="shared" si="32"/>
        <v> </v>
      </c>
    </row>
    <row r="991" spans="1:9" ht="12.75">
      <c r="A991" s="1">
        <v>908.2357918377966</v>
      </c>
      <c r="B991" s="1">
        <v>1883.272824693995</v>
      </c>
      <c r="C991" s="1"/>
      <c r="H991" s="1" t="str">
        <f t="shared" si="31"/>
        <v> </v>
      </c>
      <c r="I991" s="1" t="str">
        <f t="shared" si="32"/>
        <v> </v>
      </c>
    </row>
    <row r="992" spans="1:9" ht="12.75">
      <c r="A992" s="1">
        <v>996.9911060470622</v>
      </c>
      <c r="B992" s="1">
        <v>1377.2358843430993</v>
      </c>
      <c r="C992" s="1"/>
      <c r="H992" s="1" t="str">
        <f t="shared" si="31"/>
        <v> </v>
      </c>
      <c r="I992" s="1" t="str">
        <f t="shared" si="32"/>
        <v> </v>
      </c>
    </row>
    <row r="993" spans="1:9" ht="12.75">
      <c r="A993" s="1">
        <v>685.2754394349176</v>
      </c>
      <c r="B993" s="1">
        <v>1256.6236992148333</v>
      </c>
      <c r="C993" s="1"/>
      <c r="H993" s="1" t="str">
        <f t="shared" si="31"/>
        <v> </v>
      </c>
      <c r="I993" s="1" t="str">
        <f t="shared" si="32"/>
        <v> </v>
      </c>
    </row>
    <row r="994" spans="1:9" ht="12.75">
      <c r="A994" s="1">
        <v>423.7607539726014</v>
      </c>
      <c r="B994" s="1">
        <v>1031.267467761245</v>
      </c>
      <c r="C994" s="1"/>
      <c r="H994" s="1" t="str">
        <f t="shared" si="31"/>
        <v> </v>
      </c>
      <c r="I994" s="1" t="str">
        <f t="shared" si="32"/>
        <v> </v>
      </c>
    </row>
    <row r="995" spans="1:9" ht="12.75">
      <c r="A995" s="1">
        <v>291.75640874018427</v>
      </c>
      <c r="B995" s="1">
        <v>668.12418165282</v>
      </c>
      <c r="C995" s="1"/>
      <c r="H995" s="1" t="str">
        <f t="shared" si="31"/>
        <v> </v>
      </c>
      <c r="I995" s="1" t="str">
        <f t="shared" si="32"/>
        <v> </v>
      </c>
    </row>
    <row r="996" spans="1:9" ht="12.75">
      <c r="A996" s="1">
        <v>439.25086982926587</v>
      </c>
      <c r="B996" s="1">
        <v>1004.6204809219489</v>
      </c>
      <c r="C996" s="1"/>
      <c r="H996" s="1" t="str">
        <f t="shared" si="31"/>
        <v> </v>
      </c>
      <c r="I996" s="1" t="str">
        <f t="shared" si="32"/>
        <v> </v>
      </c>
    </row>
    <row r="997" spans="1:9" ht="12.75">
      <c r="A997" s="1">
        <v>457.6766640529968</v>
      </c>
      <c r="B997" s="1">
        <v>1573.1073918010225</v>
      </c>
      <c r="C997" s="1"/>
      <c r="H997" s="1" t="str">
        <f t="shared" si="31"/>
        <v> </v>
      </c>
      <c r="I997" s="1" t="str">
        <f t="shared" si="32"/>
        <v> </v>
      </c>
    </row>
    <row r="998" spans="1:9" ht="12.75">
      <c r="A998" s="1">
        <v>34.968537773238495</v>
      </c>
      <c r="B998" s="1">
        <v>1090.5368926847586</v>
      </c>
      <c r="C998" s="1"/>
      <c r="H998" s="1" t="str">
        <f t="shared" si="31"/>
        <v> </v>
      </c>
      <c r="I998" s="1" t="str">
        <f t="shared" si="32"/>
        <v> </v>
      </c>
    </row>
    <row r="999" spans="1:9" ht="12.75">
      <c r="A999" s="1">
        <v>858.3545549190603</v>
      </c>
      <c r="B999" s="1">
        <v>2192.971800491796</v>
      </c>
      <c r="C999" s="1"/>
      <c r="H999" s="1" t="str">
        <f t="shared" si="31"/>
        <v> </v>
      </c>
      <c r="I999" s="1" t="str">
        <f t="shared" si="32"/>
        <v> </v>
      </c>
    </row>
    <row r="1000" spans="1:9" ht="12.75">
      <c r="A1000" s="1">
        <v>468.0420614822651</v>
      </c>
      <c r="B1000" s="1">
        <v>584.7285481428116</v>
      </c>
      <c r="C1000" s="1"/>
      <c r="H1000" s="1" t="str">
        <f t="shared" si="31"/>
        <v> </v>
      </c>
      <c r="I1000" s="1" t="str">
        <f t="shared" si="32"/>
        <v> </v>
      </c>
    </row>
    <row r="1001" spans="1:9" ht="12.75">
      <c r="A1001" s="1">
        <v>931.3221779739251</v>
      </c>
      <c r="B1001" s="1">
        <v>2577.442893676198</v>
      </c>
      <c r="C1001" s="1"/>
      <c r="H1001" s="1" t="str">
        <f t="shared" si="31"/>
        <v> </v>
      </c>
      <c r="I1001" s="1" t="str">
        <f t="shared" si="32"/>
        <v> </v>
      </c>
    </row>
    <row r="1002" spans="1:9" ht="12.75">
      <c r="A1002" s="1">
        <v>564.854646097956</v>
      </c>
      <c r="B1002" s="1">
        <v>813.4759727005076</v>
      </c>
      <c r="C1002" s="1"/>
      <c r="H1002" s="1" t="str">
        <f t="shared" si="31"/>
        <v> </v>
      </c>
      <c r="I1002" s="1" t="str">
        <f t="shared" si="32"/>
        <v> </v>
      </c>
    </row>
    <row r="1003" spans="1:9" ht="12.75">
      <c r="A1003" s="1">
        <v>432.153968984494</v>
      </c>
      <c r="B1003" s="1">
        <v>832.8212234351668</v>
      </c>
      <c r="C1003" s="1"/>
      <c r="H1003" s="1" t="str">
        <f t="shared" si="31"/>
        <v> </v>
      </c>
      <c r="I1003" s="1" t="str">
        <f t="shared" si="32"/>
        <v> </v>
      </c>
    </row>
    <row r="1004" spans="1:9" ht="12.75">
      <c r="A1004" s="1">
        <v>589.6375240699854</v>
      </c>
      <c r="B1004" s="1">
        <v>1533.1837007812283</v>
      </c>
      <c r="C1004" s="1"/>
      <c r="H1004" s="1" t="str">
        <f t="shared" si="31"/>
        <v> </v>
      </c>
      <c r="I1004" s="1" t="str">
        <f t="shared" si="32"/>
        <v> </v>
      </c>
    </row>
    <row r="1005" spans="4:9" ht="12.75">
      <c r="D1005">
        <f>SUM(D5:D1004)</f>
        <v>0</v>
      </c>
      <c r="F1005" s="2"/>
      <c r="G1005" s="2"/>
      <c r="H1005" s="2"/>
      <c r="I1005" s="2"/>
    </row>
    <row r="1006" spans="7:8" ht="12.75">
      <c r="G1006">
        <f>D1005/998</f>
        <v>0</v>
      </c>
      <c r="H1006">
        <f>SQRT(G1006)</f>
        <v>0</v>
      </c>
    </row>
    <row r="1013" ht="12.75">
      <c r="C1013">
        <f>1.14*500+650</f>
        <v>1220</v>
      </c>
    </row>
    <row r="1289" spans="4:5" ht="12.75">
      <c r="D1289" t="str">
        <f aca="true" t="shared" si="33" ref="D1289:D1349">IF($C1289&gt;0.985,A1289," ")</f>
        <v> </v>
      </c>
      <c r="E1289" t="str">
        <f aca="true" t="shared" si="34" ref="E1289:E1349">IF($C1289&gt;0.985,B1289," ")</f>
        <v> </v>
      </c>
    </row>
    <row r="1290" spans="4:5" ht="12.75">
      <c r="D1290" t="str">
        <f t="shared" si="33"/>
        <v> </v>
      </c>
      <c r="E1290" t="str">
        <f t="shared" si="34"/>
        <v> </v>
      </c>
    </row>
    <row r="1291" spans="4:5" ht="12.75">
      <c r="D1291" t="str">
        <f t="shared" si="33"/>
        <v> </v>
      </c>
      <c r="E1291" t="str">
        <f t="shared" si="34"/>
        <v> </v>
      </c>
    </row>
    <row r="1292" spans="4:5" ht="12.75">
      <c r="D1292" t="str">
        <f t="shared" si="33"/>
        <v> </v>
      </c>
      <c r="E1292" t="str">
        <f t="shared" si="34"/>
        <v> </v>
      </c>
    </row>
    <row r="1293" spans="4:5" ht="12.75">
      <c r="D1293" t="str">
        <f t="shared" si="33"/>
        <v> </v>
      </c>
      <c r="E1293" t="str">
        <f t="shared" si="34"/>
        <v> </v>
      </c>
    </row>
    <row r="1294" spans="4:5" ht="12.75">
      <c r="D1294" t="str">
        <f t="shared" si="33"/>
        <v> </v>
      </c>
      <c r="E1294" t="str">
        <f t="shared" si="34"/>
        <v> </v>
      </c>
    </row>
    <row r="1295" spans="4:5" ht="12.75">
      <c r="D1295" t="str">
        <f t="shared" si="33"/>
        <v> </v>
      </c>
      <c r="E1295" t="str">
        <f t="shared" si="34"/>
        <v> </v>
      </c>
    </row>
    <row r="1296" spans="4:5" ht="12.75">
      <c r="D1296" t="str">
        <f t="shared" si="33"/>
        <v> </v>
      </c>
      <c r="E1296" t="str">
        <f t="shared" si="34"/>
        <v> </v>
      </c>
    </row>
    <row r="1297" spans="4:5" ht="12.75">
      <c r="D1297" t="str">
        <f t="shared" si="33"/>
        <v> </v>
      </c>
      <c r="E1297" t="str">
        <f t="shared" si="34"/>
        <v> </v>
      </c>
    </row>
    <row r="1298" spans="4:5" ht="12.75">
      <c r="D1298" t="str">
        <f t="shared" si="33"/>
        <v> </v>
      </c>
      <c r="E1298" t="str">
        <f t="shared" si="34"/>
        <v> </v>
      </c>
    </row>
    <row r="1299" spans="4:5" ht="12.75">
      <c r="D1299" t="str">
        <f t="shared" si="33"/>
        <v> </v>
      </c>
      <c r="E1299" t="str">
        <f t="shared" si="34"/>
        <v> </v>
      </c>
    </row>
    <row r="1300" spans="4:5" ht="12.75">
      <c r="D1300" t="str">
        <f t="shared" si="33"/>
        <v> </v>
      </c>
      <c r="E1300" t="str">
        <f t="shared" si="34"/>
        <v> </v>
      </c>
    </row>
    <row r="1301" spans="4:5" ht="12.75">
      <c r="D1301" t="str">
        <f t="shared" si="33"/>
        <v> </v>
      </c>
      <c r="E1301" t="str">
        <f t="shared" si="34"/>
        <v> </v>
      </c>
    </row>
    <row r="1302" spans="4:5" ht="12.75">
      <c r="D1302" t="str">
        <f t="shared" si="33"/>
        <v> </v>
      </c>
      <c r="E1302" t="str">
        <f t="shared" si="34"/>
        <v> </v>
      </c>
    </row>
    <row r="1303" spans="4:5" ht="12.75">
      <c r="D1303" t="str">
        <f t="shared" si="33"/>
        <v> </v>
      </c>
      <c r="E1303" t="str">
        <f t="shared" si="34"/>
        <v> </v>
      </c>
    </row>
    <row r="1304" spans="4:5" ht="12.75">
      <c r="D1304" t="str">
        <f t="shared" si="33"/>
        <v> </v>
      </c>
      <c r="E1304" t="str">
        <f t="shared" si="34"/>
        <v> </v>
      </c>
    </row>
    <row r="1305" spans="4:5" ht="12.75">
      <c r="D1305" t="str">
        <f t="shared" si="33"/>
        <v> </v>
      </c>
      <c r="E1305" t="str">
        <f t="shared" si="34"/>
        <v> </v>
      </c>
    </row>
    <row r="1306" spans="4:5" ht="12.75">
      <c r="D1306" t="str">
        <f t="shared" si="33"/>
        <v> </v>
      </c>
      <c r="E1306" t="str">
        <f t="shared" si="34"/>
        <v> </v>
      </c>
    </row>
    <row r="1307" spans="4:5" ht="12.75">
      <c r="D1307" t="str">
        <f t="shared" si="33"/>
        <v> </v>
      </c>
      <c r="E1307" t="str">
        <f t="shared" si="34"/>
        <v> </v>
      </c>
    </row>
    <row r="1308" spans="4:5" ht="12.75">
      <c r="D1308" t="str">
        <f t="shared" si="33"/>
        <v> </v>
      </c>
      <c r="E1308" t="str">
        <f t="shared" si="34"/>
        <v> </v>
      </c>
    </row>
    <row r="1309" spans="4:5" ht="12.75">
      <c r="D1309" t="str">
        <f t="shared" si="33"/>
        <v> </v>
      </c>
      <c r="E1309" t="str">
        <f t="shared" si="34"/>
        <v> </v>
      </c>
    </row>
    <row r="1310" spans="4:5" ht="12.75">
      <c r="D1310" t="str">
        <f t="shared" si="33"/>
        <v> </v>
      </c>
      <c r="E1310" t="str">
        <f t="shared" si="34"/>
        <v> </v>
      </c>
    </row>
    <row r="1311" spans="4:5" ht="12.75">
      <c r="D1311" t="str">
        <f t="shared" si="33"/>
        <v> </v>
      </c>
      <c r="E1311" t="str">
        <f t="shared" si="34"/>
        <v> </v>
      </c>
    </row>
    <row r="1312" spans="4:5" ht="12.75">
      <c r="D1312" t="str">
        <f t="shared" si="33"/>
        <v> </v>
      </c>
      <c r="E1312" t="str">
        <f t="shared" si="34"/>
        <v> </v>
      </c>
    </row>
    <row r="1313" spans="4:5" ht="12.75">
      <c r="D1313" t="str">
        <f t="shared" si="33"/>
        <v> </v>
      </c>
      <c r="E1313" t="str">
        <f t="shared" si="34"/>
        <v> </v>
      </c>
    </row>
    <row r="1314" spans="4:5" ht="12.75">
      <c r="D1314" t="str">
        <f t="shared" si="33"/>
        <v> </v>
      </c>
      <c r="E1314" t="str">
        <f t="shared" si="34"/>
        <v> </v>
      </c>
    </row>
    <row r="1315" spans="4:5" ht="12.75">
      <c r="D1315" t="str">
        <f t="shared" si="33"/>
        <v> </v>
      </c>
      <c r="E1315" t="str">
        <f t="shared" si="34"/>
        <v> </v>
      </c>
    </row>
    <row r="1316" spans="4:5" ht="12.75">
      <c r="D1316" t="str">
        <f t="shared" si="33"/>
        <v> </v>
      </c>
      <c r="E1316" t="str">
        <f t="shared" si="34"/>
        <v> </v>
      </c>
    </row>
    <row r="1317" spans="4:5" ht="12.75">
      <c r="D1317" t="str">
        <f t="shared" si="33"/>
        <v> </v>
      </c>
      <c r="E1317" t="str">
        <f t="shared" si="34"/>
        <v> </v>
      </c>
    </row>
    <row r="1318" spans="4:5" ht="12.75">
      <c r="D1318" t="str">
        <f t="shared" si="33"/>
        <v> </v>
      </c>
      <c r="E1318" t="str">
        <f t="shared" si="34"/>
        <v> </v>
      </c>
    </row>
    <row r="1319" spans="4:5" ht="12.75">
      <c r="D1319" t="str">
        <f t="shared" si="33"/>
        <v> </v>
      </c>
      <c r="E1319" t="str">
        <f t="shared" si="34"/>
        <v> </v>
      </c>
    </row>
    <row r="1320" spans="4:5" ht="12.75">
      <c r="D1320" t="str">
        <f t="shared" si="33"/>
        <v> </v>
      </c>
      <c r="E1320" t="str">
        <f t="shared" si="34"/>
        <v> </v>
      </c>
    </row>
    <row r="1321" spans="4:5" ht="12.75">
      <c r="D1321" t="str">
        <f t="shared" si="33"/>
        <v> </v>
      </c>
      <c r="E1321" t="str">
        <f t="shared" si="34"/>
        <v> </v>
      </c>
    </row>
    <row r="1322" spans="4:5" ht="12.75">
      <c r="D1322" t="str">
        <f t="shared" si="33"/>
        <v> </v>
      </c>
      <c r="E1322" t="str">
        <f t="shared" si="34"/>
        <v> </v>
      </c>
    </row>
    <row r="1323" spans="4:5" ht="12.75">
      <c r="D1323" t="str">
        <f t="shared" si="33"/>
        <v> </v>
      </c>
      <c r="E1323" t="str">
        <f t="shared" si="34"/>
        <v> </v>
      </c>
    </row>
    <row r="1324" spans="4:5" ht="12.75">
      <c r="D1324" t="str">
        <f t="shared" si="33"/>
        <v> </v>
      </c>
      <c r="E1324" t="str">
        <f t="shared" si="34"/>
        <v> </v>
      </c>
    </row>
    <row r="1325" spans="4:5" ht="12.75">
      <c r="D1325" t="str">
        <f t="shared" si="33"/>
        <v> </v>
      </c>
      <c r="E1325" t="str">
        <f t="shared" si="34"/>
        <v> </v>
      </c>
    </row>
    <row r="1326" spans="4:5" ht="12.75">
      <c r="D1326" t="str">
        <f t="shared" si="33"/>
        <v> </v>
      </c>
      <c r="E1326" t="str">
        <f t="shared" si="34"/>
        <v> </v>
      </c>
    </row>
    <row r="1327" spans="4:5" ht="12.75">
      <c r="D1327" t="str">
        <f t="shared" si="33"/>
        <v> </v>
      </c>
      <c r="E1327" t="str">
        <f t="shared" si="34"/>
        <v> </v>
      </c>
    </row>
    <row r="1328" spans="4:5" ht="12.75">
      <c r="D1328" t="str">
        <f t="shared" si="33"/>
        <v> </v>
      </c>
      <c r="E1328" t="str">
        <f t="shared" si="34"/>
        <v> </v>
      </c>
    </row>
    <row r="1329" spans="4:5" ht="12.75">
      <c r="D1329" t="str">
        <f t="shared" si="33"/>
        <v> </v>
      </c>
      <c r="E1329" t="str">
        <f t="shared" si="34"/>
        <v> </v>
      </c>
    </row>
    <row r="1330" spans="4:5" ht="12.75">
      <c r="D1330" t="str">
        <f t="shared" si="33"/>
        <v> </v>
      </c>
      <c r="E1330" t="str">
        <f t="shared" si="34"/>
        <v> </v>
      </c>
    </row>
    <row r="1331" spans="4:5" ht="12.75">
      <c r="D1331" t="str">
        <f t="shared" si="33"/>
        <v> </v>
      </c>
      <c r="E1331" t="str">
        <f t="shared" si="34"/>
        <v> </v>
      </c>
    </row>
    <row r="1332" spans="4:5" ht="12.75">
      <c r="D1332" t="str">
        <f t="shared" si="33"/>
        <v> </v>
      </c>
      <c r="E1332" t="str">
        <f t="shared" si="34"/>
        <v> </v>
      </c>
    </row>
    <row r="1333" spans="4:5" ht="12.75">
      <c r="D1333" t="str">
        <f t="shared" si="33"/>
        <v> </v>
      </c>
      <c r="E1333" t="str">
        <f t="shared" si="34"/>
        <v> </v>
      </c>
    </row>
    <row r="1334" spans="4:5" ht="12.75">
      <c r="D1334" t="str">
        <f t="shared" si="33"/>
        <v> </v>
      </c>
      <c r="E1334" t="str">
        <f t="shared" si="34"/>
        <v> </v>
      </c>
    </row>
    <row r="1335" spans="4:5" ht="12.75">
      <c r="D1335" t="str">
        <f t="shared" si="33"/>
        <v> </v>
      </c>
      <c r="E1335" t="str">
        <f t="shared" si="34"/>
        <v> </v>
      </c>
    </row>
    <row r="1336" spans="4:5" ht="12.75">
      <c r="D1336" t="str">
        <f t="shared" si="33"/>
        <v> </v>
      </c>
      <c r="E1336" t="str">
        <f t="shared" si="34"/>
        <v> </v>
      </c>
    </row>
    <row r="1337" spans="4:5" ht="12.75">
      <c r="D1337" t="str">
        <f t="shared" si="33"/>
        <v> </v>
      </c>
      <c r="E1337" t="str">
        <f t="shared" si="34"/>
        <v> </v>
      </c>
    </row>
    <row r="1338" spans="4:5" ht="12.75">
      <c r="D1338" t="str">
        <f t="shared" si="33"/>
        <v> </v>
      </c>
      <c r="E1338" t="str">
        <f t="shared" si="34"/>
        <v> </v>
      </c>
    </row>
    <row r="1339" spans="4:5" ht="12.75">
      <c r="D1339" t="str">
        <f t="shared" si="33"/>
        <v> </v>
      </c>
      <c r="E1339" t="str">
        <f t="shared" si="34"/>
        <v> </v>
      </c>
    </row>
    <row r="1340" spans="4:5" ht="12.75">
      <c r="D1340" t="str">
        <f t="shared" si="33"/>
        <v> </v>
      </c>
      <c r="E1340" t="str">
        <f t="shared" si="34"/>
        <v> </v>
      </c>
    </row>
    <row r="1341" spans="4:5" ht="12.75">
      <c r="D1341" t="str">
        <f t="shared" si="33"/>
        <v> </v>
      </c>
      <c r="E1341" t="str">
        <f t="shared" si="34"/>
        <v> </v>
      </c>
    </row>
    <row r="1342" spans="4:5" ht="12.75">
      <c r="D1342" t="str">
        <f t="shared" si="33"/>
        <v> </v>
      </c>
      <c r="E1342" t="str">
        <f t="shared" si="34"/>
        <v> </v>
      </c>
    </row>
    <row r="1343" spans="4:5" ht="12.75">
      <c r="D1343" t="str">
        <f t="shared" si="33"/>
        <v> </v>
      </c>
      <c r="E1343" t="str">
        <f t="shared" si="34"/>
        <v> </v>
      </c>
    </row>
    <row r="1344" spans="4:5" ht="12.75">
      <c r="D1344" t="str">
        <f t="shared" si="33"/>
        <v> </v>
      </c>
      <c r="E1344" t="str">
        <f t="shared" si="34"/>
        <v> </v>
      </c>
    </row>
    <row r="1345" spans="4:5" ht="12.75">
      <c r="D1345" t="str">
        <f t="shared" si="33"/>
        <v> </v>
      </c>
      <c r="E1345" t="str">
        <f t="shared" si="34"/>
        <v> </v>
      </c>
    </row>
    <row r="1346" spans="4:5" ht="12.75">
      <c r="D1346" t="str">
        <f t="shared" si="33"/>
        <v> </v>
      </c>
      <c r="E1346" t="str">
        <f t="shared" si="34"/>
        <v> </v>
      </c>
    </row>
    <row r="1347" spans="4:5" ht="12.75">
      <c r="D1347" t="str">
        <f t="shared" si="33"/>
        <v> </v>
      </c>
      <c r="E1347" t="str">
        <f t="shared" si="34"/>
        <v> </v>
      </c>
    </row>
    <row r="1348" spans="4:5" ht="12.75">
      <c r="D1348" t="str">
        <f t="shared" si="33"/>
        <v> </v>
      </c>
      <c r="E1348" t="str">
        <f t="shared" si="34"/>
        <v> </v>
      </c>
    </row>
    <row r="1349" spans="4:5" ht="12.75">
      <c r="D1349" t="str">
        <f t="shared" si="33"/>
        <v> </v>
      </c>
      <c r="E1349" t="str">
        <f t="shared" si="34"/>
        <v> </v>
      </c>
    </row>
    <row r="1350" spans="4:5" ht="12.75">
      <c r="D1350" t="str">
        <f aca="true" t="shared" si="35" ref="D1350:D1413">IF($C1350&gt;0.985,A1350," ")</f>
        <v> </v>
      </c>
      <c r="E1350" t="str">
        <f aca="true" t="shared" si="36" ref="E1350:E1413">IF($C1350&gt;0.985,B1350," ")</f>
        <v> </v>
      </c>
    </row>
    <row r="1351" spans="4:5" ht="12.75">
      <c r="D1351" t="str">
        <f t="shared" si="35"/>
        <v> </v>
      </c>
      <c r="E1351" t="str">
        <f t="shared" si="36"/>
        <v> </v>
      </c>
    </row>
    <row r="1352" spans="4:5" ht="12.75">
      <c r="D1352" t="str">
        <f t="shared" si="35"/>
        <v> </v>
      </c>
      <c r="E1352" t="str">
        <f t="shared" si="36"/>
        <v> </v>
      </c>
    </row>
    <row r="1353" spans="4:5" ht="12.75">
      <c r="D1353" t="str">
        <f t="shared" si="35"/>
        <v> </v>
      </c>
      <c r="E1353" t="str">
        <f t="shared" si="36"/>
        <v> </v>
      </c>
    </row>
    <row r="1354" spans="4:5" ht="12.75">
      <c r="D1354" t="str">
        <f t="shared" si="35"/>
        <v> </v>
      </c>
      <c r="E1354" t="str">
        <f t="shared" si="36"/>
        <v> </v>
      </c>
    </row>
    <row r="1355" spans="4:5" ht="12.75">
      <c r="D1355" t="str">
        <f t="shared" si="35"/>
        <v> </v>
      </c>
      <c r="E1355" t="str">
        <f t="shared" si="36"/>
        <v> </v>
      </c>
    </row>
    <row r="1356" spans="4:5" ht="12.75">
      <c r="D1356" t="str">
        <f t="shared" si="35"/>
        <v> </v>
      </c>
      <c r="E1356" t="str">
        <f t="shared" si="36"/>
        <v> </v>
      </c>
    </row>
    <row r="1357" spans="4:5" ht="12.75">
      <c r="D1357" t="str">
        <f t="shared" si="35"/>
        <v> </v>
      </c>
      <c r="E1357" t="str">
        <f t="shared" si="36"/>
        <v> </v>
      </c>
    </row>
    <row r="1358" spans="4:5" ht="12.75">
      <c r="D1358" t="str">
        <f t="shared" si="35"/>
        <v> </v>
      </c>
      <c r="E1358" t="str">
        <f t="shared" si="36"/>
        <v> </v>
      </c>
    </row>
    <row r="1359" spans="4:5" ht="12.75">
      <c r="D1359" t="str">
        <f t="shared" si="35"/>
        <v> </v>
      </c>
      <c r="E1359" t="str">
        <f t="shared" si="36"/>
        <v> </v>
      </c>
    </row>
    <row r="1360" spans="4:5" ht="12.75">
      <c r="D1360" t="str">
        <f t="shared" si="35"/>
        <v> </v>
      </c>
      <c r="E1360" t="str">
        <f t="shared" si="36"/>
        <v> </v>
      </c>
    </row>
    <row r="1361" spans="4:5" ht="12.75">
      <c r="D1361" t="str">
        <f t="shared" si="35"/>
        <v> </v>
      </c>
      <c r="E1361" t="str">
        <f t="shared" si="36"/>
        <v> </v>
      </c>
    </row>
    <row r="1362" spans="4:5" ht="12.75">
      <c r="D1362" t="str">
        <f t="shared" si="35"/>
        <v> </v>
      </c>
      <c r="E1362" t="str">
        <f t="shared" si="36"/>
        <v> </v>
      </c>
    </row>
    <row r="1363" spans="4:5" ht="12.75">
      <c r="D1363" t="str">
        <f t="shared" si="35"/>
        <v> </v>
      </c>
      <c r="E1363" t="str">
        <f t="shared" si="36"/>
        <v> </v>
      </c>
    </row>
    <row r="1364" spans="4:5" ht="12.75">
      <c r="D1364" t="str">
        <f t="shared" si="35"/>
        <v> </v>
      </c>
      <c r="E1364" t="str">
        <f t="shared" si="36"/>
        <v> </v>
      </c>
    </row>
    <row r="1365" spans="4:5" ht="12.75">
      <c r="D1365" t="str">
        <f t="shared" si="35"/>
        <v> </v>
      </c>
      <c r="E1365" t="str">
        <f t="shared" si="36"/>
        <v> </v>
      </c>
    </row>
    <row r="1366" spans="4:5" ht="12.75">
      <c r="D1366" t="str">
        <f t="shared" si="35"/>
        <v> </v>
      </c>
      <c r="E1366" t="str">
        <f t="shared" si="36"/>
        <v> </v>
      </c>
    </row>
    <row r="1367" spans="4:5" ht="12.75">
      <c r="D1367" t="str">
        <f t="shared" si="35"/>
        <v> </v>
      </c>
      <c r="E1367" t="str">
        <f t="shared" si="36"/>
        <v> </v>
      </c>
    </row>
    <row r="1368" spans="4:5" ht="12.75">
      <c r="D1368" t="str">
        <f t="shared" si="35"/>
        <v> </v>
      </c>
      <c r="E1368" t="str">
        <f t="shared" si="36"/>
        <v> </v>
      </c>
    </row>
    <row r="1369" spans="4:5" ht="12.75">
      <c r="D1369" t="str">
        <f t="shared" si="35"/>
        <v> </v>
      </c>
      <c r="E1369" t="str">
        <f t="shared" si="36"/>
        <v> </v>
      </c>
    </row>
    <row r="1370" spans="4:5" ht="12.75">
      <c r="D1370" t="str">
        <f t="shared" si="35"/>
        <v> </v>
      </c>
      <c r="E1370" t="str">
        <f t="shared" si="36"/>
        <v> </v>
      </c>
    </row>
    <row r="1371" spans="4:5" ht="12.75">
      <c r="D1371" t="str">
        <f t="shared" si="35"/>
        <v> </v>
      </c>
      <c r="E1371" t="str">
        <f t="shared" si="36"/>
        <v> </v>
      </c>
    </row>
    <row r="1372" spans="4:5" ht="12.75">
      <c r="D1372" t="str">
        <f t="shared" si="35"/>
        <v> </v>
      </c>
      <c r="E1372" t="str">
        <f t="shared" si="36"/>
        <v> </v>
      </c>
    </row>
    <row r="1373" spans="4:5" ht="12.75">
      <c r="D1373" t="str">
        <f t="shared" si="35"/>
        <v> </v>
      </c>
      <c r="E1373" t="str">
        <f t="shared" si="36"/>
        <v> </v>
      </c>
    </row>
    <row r="1374" spans="4:5" ht="12.75">
      <c r="D1374" t="str">
        <f t="shared" si="35"/>
        <v> </v>
      </c>
      <c r="E1374" t="str">
        <f t="shared" si="36"/>
        <v> </v>
      </c>
    </row>
    <row r="1375" spans="4:5" ht="12.75">
      <c r="D1375" t="str">
        <f t="shared" si="35"/>
        <v> </v>
      </c>
      <c r="E1375" t="str">
        <f t="shared" si="36"/>
        <v> </v>
      </c>
    </row>
    <row r="1376" spans="4:5" ht="12.75">
      <c r="D1376" t="str">
        <f t="shared" si="35"/>
        <v> </v>
      </c>
      <c r="E1376" t="str">
        <f t="shared" si="36"/>
        <v> </v>
      </c>
    </row>
    <row r="1377" spans="4:5" ht="12.75">
      <c r="D1377" t="str">
        <f t="shared" si="35"/>
        <v> </v>
      </c>
      <c r="E1377" t="str">
        <f t="shared" si="36"/>
        <v> </v>
      </c>
    </row>
    <row r="1378" spans="4:5" ht="12.75">
      <c r="D1378" t="str">
        <f t="shared" si="35"/>
        <v> </v>
      </c>
      <c r="E1378" t="str">
        <f t="shared" si="36"/>
        <v> </v>
      </c>
    </row>
    <row r="1379" spans="4:5" ht="12.75">
      <c r="D1379" t="str">
        <f t="shared" si="35"/>
        <v> </v>
      </c>
      <c r="E1379" t="str">
        <f t="shared" si="36"/>
        <v> </v>
      </c>
    </row>
    <row r="1380" spans="4:5" ht="12.75">
      <c r="D1380" t="str">
        <f t="shared" si="35"/>
        <v> </v>
      </c>
      <c r="E1380" t="str">
        <f t="shared" si="36"/>
        <v> </v>
      </c>
    </row>
    <row r="1381" spans="4:5" ht="12.75">
      <c r="D1381" t="str">
        <f t="shared" si="35"/>
        <v> </v>
      </c>
      <c r="E1381" t="str">
        <f t="shared" si="36"/>
        <v> </v>
      </c>
    </row>
    <row r="1382" spans="4:5" ht="12.75">
      <c r="D1382" t="str">
        <f t="shared" si="35"/>
        <v> </v>
      </c>
      <c r="E1382" t="str">
        <f t="shared" si="36"/>
        <v> </v>
      </c>
    </row>
    <row r="1383" spans="4:5" ht="12.75">
      <c r="D1383" t="str">
        <f t="shared" si="35"/>
        <v> </v>
      </c>
      <c r="E1383" t="str">
        <f t="shared" si="36"/>
        <v> </v>
      </c>
    </row>
    <row r="1384" spans="4:5" ht="12.75">
      <c r="D1384" t="str">
        <f t="shared" si="35"/>
        <v> </v>
      </c>
      <c r="E1384" t="str">
        <f t="shared" si="36"/>
        <v> </v>
      </c>
    </row>
    <row r="1385" spans="4:5" ht="12.75">
      <c r="D1385" t="str">
        <f t="shared" si="35"/>
        <v> </v>
      </c>
      <c r="E1385" t="str">
        <f t="shared" si="36"/>
        <v> </v>
      </c>
    </row>
    <row r="1386" spans="4:5" ht="12.75">
      <c r="D1386" t="str">
        <f t="shared" si="35"/>
        <v> </v>
      </c>
      <c r="E1386" t="str">
        <f t="shared" si="36"/>
        <v> </v>
      </c>
    </row>
    <row r="1387" spans="4:5" ht="12.75">
      <c r="D1387" t="str">
        <f t="shared" si="35"/>
        <v> </v>
      </c>
      <c r="E1387" t="str">
        <f t="shared" si="36"/>
        <v> </v>
      </c>
    </row>
    <row r="1388" spans="4:5" ht="12.75">
      <c r="D1388" t="str">
        <f t="shared" si="35"/>
        <v> </v>
      </c>
      <c r="E1388" t="str">
        <f t="shared" si="36"/>
        <v> </v>
      </c>
    </row>
    <row r="1389" spans="4:5" ht="12.75">
      <c r="D1389" t="str">
        <f t="shared" si="35"/>
        <v> </v>
      </c>
      <c r="E1389" t="str">
        <f t="shared" si="36"/>
        <v> </v>
      </c>
    </row>
    <row r="1390" spans="4:5" ht="12.75">
      <c r="D1390" t="str">
        <f t="shared" si="35"/>
        <v> </v>
      </c>
      <c r="E1390" t="str">
        <f t="shared" si="36"/>
        <v> </v>
      </c>
    </row>
    <row r="1391" spans="4:5" ht="12.75">
      <c r="D1391" t="str">
        <f t="shared" si="35"/>
        <v> </v>
      </c>
      <c r="E1391" t="str">
        <f t="shared" si="36"/>
        <v> </v>
      </c>
    </row>
    <row r="1392" spans="4:5" ht="12.75">
      <c r="D1392" t="str">
        <f t="shared" si="35"/>
        <v> </v>
      </c>
      <c r="E1392" t="str">
        <f t="shared" si="36"/>
        <v> </v>
      </c>
    </row>
    <row r="1393" spans="4:5" ht="12.75">
      <c r="D1393" t="str">
        <f t="shared" si="35"/>
        <v> </v>
      </c>
      <c r="E1393" t="str">
        <f t="shared" si="36"/>
        <v> </v>
      </c>
    </row>
    <row r="1394" spans="4:5" ht="12.75">
      <c r="D1394" t="str">
        <f t="shared" si="35"/>
        <v> </v>
      </c>
      <c r="E1394" t="str">
        <f t="shared" si="36"/>
        <v> </v>
      </c>
    </row>
    <row r="1395" spans="4:5" ht="12.75">
      <c r="D1395" t="str">
        <f t="shared" si="35"/>
        <v> </v>
      </c>
      <c r="E1395" t="str">
        <f t="shared" si="36"/>
        <v> </v>
      </c>
    </row>
    <row r="1396" spans="4:5" ht="12.75">
      <c r="D1396" t="str">
        <f t="shared" si="35"/>
        <v> </v>
      </c>
      <c r="E1396" t="str">
        <f t="shared" si="36"/>
        <v> </v>
      </c>
    </row>
    <row r="1397" spans="4:5" ht="12.75">
      <c r="D1397" t="str">
        <f t="shared" si="35"/>
        <v> </v>
      </c>
      <c r="E1397" t="str">
        <f t="shared" si="36"/>
        <v> </v>
      </c>
    </row>
    <row r="1398" spans="4:5" ht="12.75">
      <c r="D1398" t="str">
        <f t="shared" si="35"/>
        <v> </v>
      </c>
      <c r="E1398" t="str">
        <f t="shared" si="36"/>
        <v> </v>
      </c>
    </row>
    <row r="1399" spans="4:5" ht="12.75">
      <c r="D1399" t="str">
        <f t="shared" si="35"/>
        <v> </v>
      </c>
      <c r="E1399" t="str">
        <f t="shared" si="36"/>
        <v> </v>
      </c>
    </row>
    <row r="1400" spans="4:5" ht="12.75">
      <c r="D1400" t="str">
        <f t="shared" si="35"/>
        <v> </v>
      </c>
      <c r="E1400" t="str">
        <f t="shared" si="36"/>
        <v> </v>
      </c>
    </row>
    <row r="1401" spans="4:5" ht="12.75">
      <c r="D1401" t="str">
        <f t="shared" si="35"/>
        <v> </v>
      </c>
      <c r="E1401" t="str">
        <f t="shared" si="36"/>
        <v> </v>
      </c>
    </row>
    <row r="1402" spans="4:5" ht="12.75">
      <c r="D1402" t="str">
        <f t="shared" si="35"/>
        <v> </v>
      </c>
      <c r="E1402" t="str">
        <f t="shared" si="36"/>
        <v> </v>
      </c>
    </row>
    <row r="1403" spans="4:5" ht="12.75">
      <c r="D1403" t="str">
        <f t="shared" si="35"/>
        <v> </v>
      </c>
      <c r="E1403" t="str">
        <f t="shared" si="36"/>
        <v> </v>
      </c>
    </row>
    <row r="1404" spans="4:5" ht="12.75">
      <c r="D1404" t="str">
        <f t="shared" si="35"/>
        <v> </v>
      </c>
      <c r="E1404" t="str">
        <f t="shared" si="36"/>
        <v> </v>
      </c>
    </row>
    <row r="1405" spans="4:5" ht="12.75">
      <c r="D1405" t="str">
        <f t="shared" si="35"/>
        <v> </v>
      </c>
      <c r="E1405" t="str">
        <f t="shared" si="36"/>
        <v> </v>
      </c>
    </row>
    <row r="1406" spans="4:5" ht="12.75">
      <c r="D1406" t="str">
        <f t="shared" si="35"/>
        <v> </v>
      </c>
      <c r="E1406" t="str">
        <f t="shared" si="36"/>
        <v> </v>
      </c>
    </row>
    <row r="1407" spans="4:5" ht="12.75">
      <c r="D1407" t="str">
        <f t="shared" si="35"/>
        <v> </v>
      </c>
      <c r="E1407" t="str">
        <f t="shared" si="36"/>
        <v> </v>
      </c>
    </row>
    <row r="1408" spans="4:5" ht="12.75">
      <c r="D1408" t="str">
        <f t="shared" si="35"/>
        <v> </v>
      </c>
      <c r="E1408" t="str">
        <f t="shared" si="36"/>
        <v> </v>
      </c>
    </row>
    <row r="1409" spans="4:5" ht="12.75">
      <c r="D1409" t="str">
        <f t="shared" si="35"/>
        <v> </v>
      </c>
      <c r="E1409" t="str">
        <f t="shared" si="36"/>
        <v> </v>
      </c>
    </row>
    <row r="1410" spans="4:5" ht="12.75">
      <c r="D1410" t="str">
        <f t="shared" si="35"/>
        <v> </v>
      </c>
      <c r="E1410" t="str">
        <f t="shared" si="36"/>
        <v> </v>
      </c>
    </row>
    <row r="1411" spans="4:5" ht="12.75">
      <c r="D1411" t="str">
        <f t="shared" si="35"/>
        <v> </v>
      </c>
      <c r="E1411" t="str">
        <f t="shared" si="36"/>
        <v> </v>
      </c>
    </row>
    <row r="1412" spans="4:5" ht="12.75">
      <c r="D1412" t="str">
        <f t="shared" si="35"/>
        <v> </v>
      </c>
      <c r="E1412" t="str">
        <f t="shared" si="36"/>
        <v> </v>
      </c>
    </row>
    <row r="1413" spans="4:5" ht="12.75">
      <c r="D1413" t="str">
        <f t="shared" si="35"/>
        <v> </v>
      </c>
      <c r="E1413" t="str">
        <f t="shared" si="36"/>
        <v> </v>
      </c>
    </row>
    <row r="1414" spans="4:5" ht="12.75">
      <c r="D1414" t="str">
        <f aca="true" t="shared" si="37" ref="D1414:D1477">IF($C1414&gt;0.985,A1414," ")</f>
        <v> </v>
      </c>
      <c r="E1414" t="str">
        <f aca="true" t="shared" si="38" ref="E1414:E1477">IF($C1414&gt;0.985,B1414," ")</f>
        <v> </v>
      </c>
    </row>
    <row r="1415" spans="4:5" ht="12.75">
      <c r="D1415" t="str">
        <f t="shared" si="37"/>
        <v> </v>
      </c>
      <c r="E1415" t="str">
        <f t="shared" si="38"/>
        <v> </v>
      </c>
    </row>
    <row r="1416" spans="4:5" ht="12.75">
      <c r="D1416" t="str">
        <f t="shared" si="37"/>
        <v> </v>
      </c>
      <c r="E1416" t="str">
        <f t="shared" si="38"/>
        <v> </v>
      </c>
    </row>
    <row r="1417" spans="4:5" ht="12.75">
      <c r="D1417" t="str">
        <f t="shared" si="37"/>
        <v> </v>
      </c>
      <c r="E1417" t="str">
        <f t="shared" si="38"/>
        <v> </v>
      </c>
    </row>
    <row r="1418" spans="4:5" ht="12.75">
      <c r="D1418" t="str">
        <f t="shared" si="37"/>
        <v> </v>
      </c>
      <c r="E1418" t="str">
        <f t="shared" si="38"/>
        <v> </v>
      </c>
    </row>
    <row r="1419" spans="4:5" ht="12.75">
      <c r="D1419" t="str">
        <f t="shared" si="37"/>
        <v> </v>
      </c>
      <c r="E1419" t="str">
        <f t="shared" si="38"/>
        <v> </v>
      </c>
    </row>
    <row r="1420" spans="4:5" ht="12.75">
      <c r="D1420" t="str">
        <f t="shared" si="37"/>
        <v> </v>
      </c>
      <c r="E1420" t="str">
        <f t="shared" si="38"/>
        <v> </v>
      </c>
    </row>
    <row r="1421" spans="4:5" ht="12.75">
      <c r="D1421" t="str">
        <f t="shared" si="37"/>
        <v> </v>
      </c>
      <c r="E1421" t="str">
        <f t="shared" si="38"/>
        <v> </v>
      </c>
    </row>
    <row r="1422" spans="4:5" ht="12.75">
      <c r="D1422" t="str">
        <f t="shared" si="37"/>
        <v> </v>
      </c>
      <c r="E1422" t="str">
        <f t="shared" si="38"/>
        <v> </v>
      </c>
    </row>
    <row r="1423" spans="4:5" ht="12.75">
      <c r="D1423" t="str">
        <f t="shared" si="37"/>
        <v> </v>
      </c>
      <c r="E1423" t="str">
        <f t="shared" si="38"/>
        <v> </v>
      </c>
    </row>
    <row r="1424" spans="4:5" ht="12.75">
      <c r="D1424" t="str">
        <f t="shared" si="37"/>
        <v> </v>
      </c>
      <c r="E1424" t="str">
        <f t="shared" si="38"/>
        <v> </v>
      </c>
    </row>
    <row r="1425" spans="4:5" ht="12.75">
      <c r="D1425" t="str">
        <f t="shared" si="37"/>
        <v> </v>
      </c>
      <c r="E1425" t="str">
        <f t="shared" si="38"/>
        <v> </v>
      </c>
    </row>
    <row r="1426" spans="4:5" ht="12.75">
      <c r="D1426" t="str">
        <f t="shared" si="37"/>
        <v> </v>
      </c>
      <c r="E1426" t="str">
        <f t="shared" si="38"/>
        <v> </v>
      </c>
    </row>
    <row r="1427" spans="4:5" ht="12.75">
      <c r="D1427" t="str">
        <f t="shared" si="37"/>
        <v> </v>
      </c>
      <c r="E1427" t="str">
        <f t="shared" si="38"/>
        <v> </v>
      </c>
    </row>
    <row r="1428" spans="4:5" ht="12.75">
      <c r="D1428" t="str">
        <f t="shared" si="37"/>
        <v> </v>
      </c>
      <c r="E1428" t="str">
        <f t="shared" si="38"/>
        <v> </v>
      </c>
    </row>
    <row r="1429" spans="4:5" ht="12.75">
      <c r="D1429" t="str">
        <f t="shared" si="37"/>
        <v> </v>
      </c>
      <c r="E1429" t="str">
        <f t="shared" si="38"/>
        <v> </v>
      </c>
    </row>
    <row r="1430" spans="4:5" ht="12.75">
      <c r="D1430" t="str">
        <f t="shared" si="37"/>
        <v> </v>
      </c>
      <c r="E1430" t="str">
        <f t="shared" si="38"/>
        <v> </v>
      </c>
    </row>
    <row r="1431" spans="4:5" ht="12.75">
      <c r="D1431" t="str">
        <f t="shared" si="37"/>
        <v> </v>
      </c>
      <c r="E1431" t="str">
        <f t="shared" si="38"/>
        <v> </v>
      </c>
    </row>
    <row r="1432" spans="4:5" ht="12.75">
      <c r="D1432" t="str">
        <f t="shared" si="37"/>
        <v> </v>
      </c>
      <c r="E1432" t="str">
        <f t="shared" si="38"/>
        <v> </v>
      </c>
    </row>
    <row r="1433" spans="4:5" ht="12.75">
      <c r="D1433" t="str">
        <f t="shared" si="37"/>
        <v> </v>
      </c>
      <c r="E1433" t="str">
        <f t="shared" si="38"/>
        <v> </v>
      </c>
    </row>
    <row r="1434" spans="4:5" ht="12.75">
      <c r="D1434" t="str">
        <f t="shared" si="37"/>
        <v> </v>
      </c>
      <c r="E1434" t="str">
        <f t="shared" si="38"/>
        <v> </v>
      </c>
    </row>
    <row r="1435" spans="4:5" ht="12.75">
      <c r="D1435" t="str">
        <f t="shared" si="37"/>
        <v> </v>
      </c>
      <c r="E1435" t="str">
        <f t="shared" si="38"/>
        <v> </v>
      </c>
    </row>
    <row r="1436" spans="4:5" ht="12.75">
      <c r="D1436" t="str">
        <f t="shared" si="37"/>
        <v> </v>
      </c>
      <c r="E1436" t="str">
        <f t="shared" si="38"/>
        <v> </v>
      </c>
    </row>
    <row r="1437" spans="4:5" ht="12.75">
      <c r="D1437" t="str">
        <f t="shared" si="37"/>
        <v> </v>
      </c>
      <c r="E1437" t="str">
        <f t="shared" si="38"/>
        <v> </v>
      </c>
    </row>
    <row r="1438" spans="4:5" ht="12.75">
      <c r="D1438" t="str">
        <f t="shared" si="37"/>
        <v> </v>
      </c>
      <c r="E1438" t="str">
        <f t="shared" si="38"/>
        <v> </v>
      </c>
    </row>
    <row r="1439" spans="4:5" ht="12.75">
      <c r="D1439" t="str">
        <f t="shared" si="37"/>
        <v> </v>
      </c>
      <c r="E1439" t="str">
        <f t="shared" si="38"/>
        <v> </v>
      </c>
    </row>
    <row r="1440" spans="4:5" ht="12.75">
      <c r="D1440" t="str">
        <f t="shared" si="37"/>
        <v> </v>
      </c>
      <c r="E1440" t="str">
        <f t="shared" si="38"/>
        <v> </v>
      </c>
    </row>
    <row r="1441" spans="4:5" ht="12.75">
      <c r="D1441" t="str">
        <f t="shared" si="37"/>
        <v> </v>
      </c>
      <c r="E1441" t="str">
        <f t="shared" si="38"/>
        <v> </v>
      </c>
    </row>
    <row r="1442" spans="4:5" ht="12.75">
      <c r="D1442" t="str">
        <f t="shared" si="37"/>
        <v> </v>
      </c>
      <c r="E1442" t="str">
        <f t="shared" si="38"/>
        <v> </v>
      </c>
    </row>
    <row r="1443" spans="4:5" ht="12.75">
      <c r="D1443" t="str">
        <f t="shared" si="37"/>
        <v> </v>
      </c>
      <c r="E1443" t="str">
        <f t="shared" si="38"/>
        <v> </v>
      </c>
    </row>
    <row r="1444" spans="4:5" ht="12.75">
      <c r="D1444" t="str">
        <f t="shared" si="37"/>
        <v> </v>
      </c>
      <c r="E1444" t="str">
        <f t="shared" si="38"/>
        <v> </v>
      </c>
    </row>
    <row r="1445" spans="4:5" ht="12.75">
      <c r="D1445" t="str">
        <f t="shared" si="37"/>
        <v> </v>
      </c>
      <c r="E1445" t="str">
        <f t="shared" si="38"/>
        <v> </v>
      </c>
    </row>
    <row r="1446" spans="4:5" ht="12.75">
      <c r="D1446" t="str">
        <f t="shared" si="37"/>
        <v> </v>
      </c>
      <c r="E1446" t="str">
        <f t="shared" si="38"/>
        <v> </v>
      </c>
    </row>
    <row r="1447" spans="4:5" ht="12.75">
      <c r="D1447" t="str">
        <f t="shared" si="37"/>
        <v> </v>
      </c>
      <c r="E1447" t="str">
        <f t="shared" si="38"/>
        <v> </v>
      </c>
    </row>
    <row r="1448" spans="4:5" ht="12.75">
      <c r="D1448" t="str">
        <f t="shared" si="37"/>
        <v> </v>
      </c>
      <c r="E1448" t="str">
        <f t="shared" si="38"/>
        <v> </v>
      </c>
    </row>
    <row r="1449" spans="4:5" ht="12.75">
      <c r="D1449" t="str">
        <f t="shared" si="37"/>
        <v> </v>
      </c>
      <c r="E1449" t="str">
        <f t="shared" si="38"/>
        <v> </v>
      </c>
    </row>
    <row r="1450" spans="4:5" ht="12.75">
      <c r="D1450" t="str">
        <f t="shared" si="37"/>
        <v> </v>
      </c>
      <c r="E1450" t="str">
        <f t="shared" si="38"/>
        <v> </v>
      </c>
    </row>
    <row r="1451" spans="4:5" ht="12.75">
      <c r="D1451" t="str">
        <f t="shared" si="37"/>
        <v> </v>
      </c>
      <c r="E1451" t="str">
        <f t="shared" si="38"/>
        <v> </v>
      </c>
    </row>
    <row r="1452" spans="4:5" ht="12.75">
      <c r="D1452" t="str">
        <f t="shared" si="37"/>
        <v> </v>
      </c>
      <c r="E1452" t="str">
        <f t="shared" si="38"/>
        <v> </v>
      </c>
    </row>
    <row r="1453" spans="4:5" ht="12.75">
      <c r="D1453" t="str">
        <f t="shared" si="37"/>
        <v> </v>
      </c>
      <c r="E1453" t="str">
        <f t="shared" si="38"/>
        <v> </v>
      </c>
    </row>
    <row r="1454" spans="4:5" ht="12.75">
      <c r="D1454" t="str">
        <f t="shared" si="37"/>
        <v> </v>
      </c>
      <c r="E1454" t="str">
        <f t="shared" si="38"/>
        <v> </v>
      </c>
    </row>
    <row r="1455" spans="4:5" ht="12.75">
      <c r="D1455" t="str">
        <f t="shared" si="37"/>
        <v> </v>
      </c>
      <c r="E1455" t="str">
        <f t="shared" si="38"/>
        <v> </v>
      </c>
    </row>
    <row r="1456" spans="4:5" ht="12.75">
      <c r="D1456" t="str">
        <f t="shared" si="37"/>
        <v> </v>
      </c>
      <c r="E1456" t="str">
        <f t="shared" si="38"/>
        <v> </v>
      </c>
    </row>
    <row r="1457" spans="4:5" ht="12.75">
      <c r="D1457" t="str">
        <f t="shared" si="37"/>
        <v> </v>
      </c>
      <c r="E1457" t="str">
        <f t="shared" si="38"/>
        <v> </v>
      </c>
    </row>
    <row r="1458" spans="4:5" ht="12.75">
      <c r="D1458" t="str">
        <f t="shared" si="37"/>
        <v> </v>
      </c>
      <c r="E1458" t="str">
        <f t="shared" si="38"/>
        <v> </v>
      </c>
    </row>
    <row r="1459" spans="4:5" ht="12.75">
      <c r="D1459" t="str">
        <f t="shared" si="37"/>
        <v> </v>
      </c>
      <c r="E1459" t="str">
        <f t="shared" si="38"/>
        <v> </v>
      </c>
    </row>
    <row r="1460" spans="4:5" ht="12.75">
      <c r="D1460" t="str">
        <f t="shared" si="37"/>
        <v> </v>
      </c>
      <c r="E1460" t="str">
        <f t="shared" si="38"/>
        <v> </v>
      </c>
    </row>
    <row r="1461" spans="4:5" ht="12.75">
      <c r="D1461" t="str">
        <f t="shared" si="37"/>
        <v> </v>
      </c>
      <c r="E1461" t="str">
        <f t="shared" si="38"/>
        <v> </v>
      </c>
    </row>
    <row r="1462" spans="4:5" ht="12.75">
      <c r="D1462" t="str">
        <f t="shared" si="37"/>
        <v> </v>
      </c>
      <c r="E1462" t="str">
        <f t="shared" si="38"/>
        <v> </v>
      </c>
    </row>
    <row r="1463" spans="4:5" ht="12.75">
      <c r="D1463" t="str">
        <f t="shared" si="37"/>
        <v> </v>
      </c>
      <c r="E1463" t="str">
        <f t="shared" si="38"/>
        <v> </v>
      </c>
    </row>
    <row r="1464" spans="4:5" ht="12.75">
      <c r="D1464" t="str">
        <f t="shared" si="37"/>
        <v> </v>
      </c>
      <c r="E1464" t="str">
        <f t="shared" si="38"/>
        <v> </v>
      </c>
    </row>
    <row r="1465" spans="4:5" ht="12.75">
      <c r="D1465" t="str">
        <f t="shared" si="37"/>
        <v> </v>
      </c>
      <c r="E1465" t="str">
        <f t="shared" si="38"/>
        <v> </v>
      </c>
    </row>
    <row r="1466" spans="4:5" ht="12.75">
      <c r="D1466" t="str">
        <f t="shared" si="37"/>
        <v> </v>
      </c>
      <c r="E1466" t="str">
        <f t="shared" si="38"/>
        <v> </v>
      </c>
    </row>
    <row r="1467" spans="4:5" ht="12.75">
      <c r="D1467" t="str">
        <f t="shared" si="37"/>
        <v> </v>
      </c>
      <c r="E1467" t="str">
        <f t="shared" si="38"/>
        <v> </v>
      </c>
    </row>
    <row r="1468" spans="4:5" ht="12.75">
      <c r="D1468" t="str">
        <f t="shared" si="37"/>
        <v> </v>
      </c>
      <c r="E1468" t="str">
        <f t="shared" si="38"/>
        <v> </v>
      </c>
    </row>
    <row r="1469" spans="4:5" ht="12.75">
      <c r="D1469" t="str">
        <f t="shared" si="37"/>
        <v> </v>
      </c>
      <c r="E1469" t="str">
        <f t="shared" si="38"/>
        <v> </v>
      </c>
    </row>
    <row r="1470" spans="4:5" ht="12.75">
      <c r="D1470" t="str">
        <f t="shared" si="37"/>
        <v> </v>
      </c>
      <c r="E1470" t="str">
        <f t="shared" si="38"/>
        <v> </v>
      </c>
    </row>
    <row r="1471" spans="4:5" ht="12.75">
      <c r="D1471" t="str">
        <f t="shared" si="37"/>
        <v> </v>
      </c>
      <c r="E1471" t="str">
        <f t="shared" si="38"/>
        <v> </v>
      </c>
    </row>
    <row r="1472" spans="4:5" ht="12.75">
      <c r="D1472" t="str">
        <f t="shared" si="37"/>
        <v> </v>
      </c>
      <c r="E1472" t="str">
        <f t="shared" si="38"/>
        <v> </v>
      </c>
    </row>
    <row r="1473" spans="4:5" ht="12.75">
      <c r="D1473" t="str">
        <f t="shared" si="37"/>
        <v> </v>
      </c>
      <c r="E1473" t="str">
        <f t="shared" si="38"/>
        <v> </v>
      </c>
    </row>
    <row r="1474" spans="4:5" ht="12.75">
      <c r="D1474" t="str">
        <f t="shared" si="37"/>
        <v> </v>
      </c>
      <c r="E1474" t="str">
        <f t="shared" si="38"/>
        <v> </v>
      </c>
    </row>
    <row r="1475" spans="4:5" ht="12.75">
      <c r="D1475" t="str">
        <f t="shared" si="37"/>
        <v> </v>
      </c>
      <c r="E1475" t="str">
        <f t="shared" si="38"/>
        <v> </v>
      </c>
    </row>
    <row r="1476" spans="4:5" ht="12.75">
      <c r="D1476" t="str">
        <f t="shared" si="37"/>
        <v> </v>
      </c>
      <c r="E1476" t="str">
        <f t="shared" si="38"/>
        <v> </v>
      </c>
    </row>
    <row r="1477" spans="4:5" ht="12.75">
      <c r="D1477" t="str">
        <f t="shared" si="37"/>
        <v> </v>
      </c>
      <c r="E1477" t="str">
        <f t="shared" si="38"/>
        <v> </v>
      </c>
    </row>
    <row r="1478" spans="4:5" ht="12.75">
      <c r="D1478" t="str">
        <f aca="true" t="shared" si="39" ref="D1478:D1541">IF($C1478&gt;0.985,A1478," ")</f>
        <v> </v>
      </c>
      <c r="E1478" t="str">
        <f aca="true" t="shared" si="40" ref="E1478:E1541">IF($C1478&gt;0.985,B1478," ")</f>
        <v> </v>
      </c>
    </row>
    <row r="1479" spans="4:5" ht="12.75">
      <c r="D1479" t="str">
        <f t="shared" si="39"/>
        <v> </v>
      </c>
      <c r="E1479" t="str">
        <f t="shared" si="40"/>
        <v> </v>
      </c>
    </row>
    <row r="1480" spans="4:5" ht="12.75">
      <c r="D1480" t="str">
        <f t="shared" si="39"/>
        <v> </v>
      </c>
      <c r="E1480" t="str">
        <f t="shared" si="40"/>
        <v> </v>
      </c>
    </row>
    <row r="1481" spans="4:5" ht="12.75">
      <c r="D1481" t="str">
        <f t="shared" si="39"/>
        <v> </v>
      </c>
      <c r="E1481" t="str">
        <f t="shared" si="40"/>
        <v> </v>
      </c>
    </row>
    <row r="1482" spans="4:5" ht="12.75">
      <c r="D1482" t="str">
        <f t="shared" si="39"/>
        <v> </v>
      </c>
      <c r="E1482" t="str">
        <f t="shared" si="40"/>
        <v> </v>
      </c>
    </row>
    <row r="1483" spans="4:5" ht="12.75">
      <c r="D1483" t="str">
        <f t="shared" si="39"/>
        <v> </v>
      </c>
      <c r="E1483" t="str">
        <f t="shared" si="40"/>
        <v> </v>
      </c>
    </row>
    <row r="1484" spans="4:5" ht="12.75">
      <c r="D1484" t="str">
        <f t="shared" si="39"/>
        <v> </v>
      </c>
      <c r="E1484" t="str">
        <f t="shared" si="40"/>
        <v> </v>
      </c>
    </row>
    <row r="1485" spans="4:5" ht="12.75">
      <c r="D1485" t="str">
        <f t="shared" si="39"/>
        <v> </v>
      </c>
      <c r="E1485" t="str">
        <f t="shared" si="40"/>
        <v> </v>
      </c>
    </row>
    <row r="1486" spans="4:5" ht="12.75">
      <c r="D1486" t="str">
        <f t="shared" si="39"/>
        <v> </v>
      </c>
      <c r="E1486" t="str">
        <f t="shared" si="40"/>
        <v> </v>
      </c>
    </row>
    <row r="1487" spans="4:5" ht="12.75">
      <c r="D1487" t="str">
        <f t="shared" si="39"/>
        <v> </v>
      </c>
      <c r="E1487" t="str">
        <f t="shared" si="40"/>
        <v> </v>
      </c>
    </row>
    <row r="1488" spans="4:5" ht="12.75">
      <c r="D1488" t="str">
        <f t="shared" si="39"/>
        <v> </v>
      </c>
      <c r="E1488" t="str">
        <f t="shared" si="40"/>
        <v> </v>
      </c>
    </row>
    <row r="1489" spans="4:5" ht="12.75">
      <c r="D1489" t="str">
        <f t="shared" si="39"/>
        <v> </v>
      </c>
      <c r="E1489" t="str">
        <f t="shared" si="40"/>
        <v> </v>
      </c>
    </row>
    <row r="1490" spans="4:5" ht="12.75">
      <c r="D1490" t="str">
        <f t="shared" si="39"/>
        <v> </v>
      </c>
      <c r="E1490" t="str">
        <f t="shared" si="40"/>
        <v> </v>
      </c>
    </row>
    <row r="1491" spans="4:5" ht="12.75">
      <c r="D1491" t="str">
        <f t="shared" si="39"/>
        <v> </v>
      </c>
      <c r="E1491" t="str">
        <f t="shared" si="40"/>
        <v> </v>
      </c>
    </row>
    <row r="1492" spans="4:5" ht="12.75">
      <c r="D1492" t="str">
        <f t="shared" si="39"/>
        <v> </v>
      </c>
      <c r="E1492" t="str">
        <f t="shared" si="40"/>
        <v> </v>
      </c>
    </row>
    <row r="1493" spans="4:5" ht="12.75">
      <c r="D1493" t="str">
        <f t="shared" si="39"/>
        <v> </v>
      </c>
      <c r="E1493" t="str">
        <f t="shared" si="40"/>
        <v> </v>
      </c>
    </row>
    <row r="1494" spans="4:5" ht="12.75">
      <c r="D1494" t="str">
        <f t="shared" si="39"/>
        <v> </v>
      </c>
      <c r="E1494" t="str">
        <f t="shared" si="40"/>
        <v> </v>
      </c>
    </row>
    <row r="1495" spans="4:5" ht="12.75">
      <c r="D1495" t="str">
        <f t="shared" si="39"/>
        <v> </v>
      </c>
      <c r="E1495" t="str">
        <f t="shared" si="40"/>
        <v> </v>
      </c>
    </row>
    <row r="1496" spans="4:5" ht="12.75">
      <c r="D1496" t="str">
        <f t="shared" si="39"/>
        <v> </v>
      </c>
      <c r="E1496" t="str">
        <f t="shared" si="40"/>
        <v> </v>
      </c>
    </row>
    <row r="1497" spans="4:5" ht="12.75">
      <c r="D1497" t="str">
        <f t="shared" si="39"/>
        <v> </v>
      </c>
      <c r="E1497" t="str">
        <f t="shared" si="40"/>
        <v> </v>
      </c>
    </row>
    <row r="1498" spans="4:5" ht="12.75">
      <c r="D1498" t="str">
        <f t="shared" si="39"/>
        <v> </v>
      </c>
      <c r="E1498" t="str">
        <f t="shared" si="40"/>
        <v> </v>
      </c>
    </row>
    <row r="1499" spans="4:5" ht="12.75">
      <c r="D1499" t="str">
        <f t="shared" si="39"/>
        <v> </v>
      </c>
      <c r="E1499" t="str">
        <f t="shared" si="40"/>
        <v> </v>
      </c>
    </row>
    <row r="1500" spans="4:5" ht="12.75">
      <c r="D1500" t="str">
        <f t="shared" si="39"/>
        <v> </v>
      </c>
      <c r="E1500" t="str">
        <f t="shared" si="40"/>
        <v> </v>
      </c>
    </row>
    <row r="1501" spans="4:5" ht="12.75">
      <c r="D1501" t="str">
        <f t="shared" si="39"/>
        <v> </v>
      </c>
      <c r="E1501" t="str">
        <f t="shared" si="40"/>
        <v> </v>
      </c>
    </row>
    <row r="1502" spans="4:5" ht="12.75">
      <c r="D1502" t="str">
        <f t="shared" si="39"/>
        <v> </v>
      </c>
      <c r="E1502" t="str">
        <f t="shared" si="40"/>
        <v> </v>
      </c>
    </row>
    <row r="1503" spans="4:5" ht="12.75">
      <c r="D1503" t="str">
        <f t="shared" si="39"/>
        <v> </v>
      </c>
      <c r="E1503" t="str">
        <f t="shared" si="40"/>
        <v> </v>
      </c>
    </row>
    <row r="1504" spans="4:5" ht="12.75">
      <c r="D1504" t="str">
        <f t="shared" si="39"/>
        <v> </v>
      </c>
      <c r="E1504" t="str">
        <f t="shared" si="40"/>
        <v> </v>
      </c>
    </row>
    <row r="1505" spans="4:5" ht="12.75">
      <c r="D1505" t="str">
        <f t="shared" si="39"/>
        <v> </v>
      </c>
      <c r="E1505" t="str">
        <f t="shared" si="40"/>
        <v> </v>
      </c>
    </row>
    <row r="1506" spans="4:5" ht="12.75">
      <c r="D1506" t="str">
        <f t="shared" si="39"/>
        <v> </v>
      </c>
      <c r="E1506" t="str">
        <f t="shared" si="40"/>
        <v> </v>
      </c>
    </row>
    <row r="1507" spans="4:5" ht="12.75">
      <c r="D1507" t="str">
        <f t="shared" si="39"/>
        <v> </v>
      </c>
      <c r="E1507" t="str">
        <f t="shared" si="40"/>
        <v> </v>
      </c>
    </row>
    <row r="1508" spans="4:5" ht="12.75">
      <c r="D1508" t="str">
        <f t="shared" si="39"/>
        <v> </v>
      </c>
      <c r="E1508" t="str">
        <f t="shared" si="40"/>
        <v> </v>
      </c>
    </row>
    <row r="1509" spans="4:5" ht="12.75">
      <c r="D1509" t="str">
        <f t="shared" si="39"/>
        <v> </v>
      </c>
      <c r="E1509" t="str">
        <f t="shared" si="40"/>
        <v> </v>
      </c>
    </row>
    <row r="1510" spans="4:5" ht="12.75">
      <c r="D1510" t="str">
        <f t="shared" si="39"/>
        <v> </v>
      </c>
      <c r="E1510" t="str">
        <f t="shared" si="40"/>
        <v> </v>
      </c>
    </row>
    <row r="1511" spans="4:5" ht="12.75">
      <c r="D1511" t="str">
        <f t="shared" si="39"/>
        <v> </v>
      </c>
      <c r="E1511" t="str">
        <f t="shared" si="40"/>
        <v> </v>
      </c>
    </row>
    <row r="1512" spans="4:5" ht="12.75">
      <c r="D1512" t="str">
        <f t="shared" si="39"/>
        <v> </v>
      </c>
      <c r="E1512" t="str">
        <f t="shared" si="40"/>
        <v> </v>
      </c>
    </row>
    <row r="1513" spans="4:5" ht="12.75">
      <c r="D1513" t="str">
        <f t="shared" si="39"/>
        <v> </v>
      </c>
      <c r="E1513" t="str">
        <f t="shared" si="40"/>
        <v> </v>
      </c>
    </row>
    <row r="1514" spans="4:5" ht="12.75">
      <c r="D1514" t="str">
        <f t="shared" si="39"/>
        <v> </v>
      </c>
      <c r="E1514" t="str">
        <f t="shared" si="40"/>
        <v> </v>
      </c>
    </row>
    <row r="1515" spans="4:5" ht="12.75">
      <c r="D1515" t="str">
        <f t="shared" si="39"/>
        <v> </v>
      </c>
      <c r="E1515" t="str">
        <f t="shared" si="40"/>
        <v> </v>
      </c>
    </row>
    <row r="1516" spans="4:5" ht="12.75">
      <c r="D1516" t="str">
        <f t="shared" si="39"/>
        <v> </v>
      </c>
      <c r="E1516" t="str">
        <f t="shared" si="40"/>
        <v> </v>
      </c>
    </row>
    <row r="1517" spans="4:5" ht="12.75">
      <c r="D1517" t="str">
        <f t="shared" si="39"/>
        <v> </v>
      </c>
      <c r="E1517" t="str">
        <f t="shared" si="40"/>
        <v> </v>
      </c>
    </row>
    <row r="1518" spans="4:5" ht="12.75">
      <c r="D1518" t="str">
        <f t="shared" si="39"/>
        <v> </v>
      </c>
      <c r="E1518" t="str">
        <f t="shared" si="40"/>
        <v> </v>
      </c>
    </row>
    <row r="1519" spans="4:5" ht="12.75">
      <c r="D1519" t="str">
        <f t="shared" si="39"/>
        <v> </v>
      </c>
      <c r="E1519" t="str">
        <f t="shared" si="40"/>
        <v> </v>
      </c>
    </row>
    <row r="1520" spans="4:5" ht="12.75">
      <c r="D1520" t="str">
        <f t="shared" si="39"/>
        <v> </v>
      </c>
      <c r="E1520" t="str">
        <f t="shared" si="40"/>
        <v> </v>
      </c>
    </row>
    <row r="1521" spans="4:5" ht="12.75">
      <c r="D1521" t="str">
        <f t="shared" si="39"/>
        <v> </v>
      </c>
      <c r="E1521" t="str">
        <f t="shared" si="40"/>
        <v> </v>
      </c>
    </row>
    <row r="1522" spans="4:5" ht="12.75">
      <c r="D1522" t="str">
        <f t="shared" si="39"/>
        <v> </v>
      </c>
      <c r="E1522" t="str">
        <f t="shared" si="40"/>
        <v> </v>
      </c>
    </row>
    <row r="1523" spans="4:5" ht="12.75">
      <c r="D1523" t="str">
        <f t="shared" si="39"/>
        <v> </v>
      </c>
      <c r="E1523" t="str">
        <f t="shared" si="40"/>
        <v> </v>
      </c>
    </row>
    <row r="1524" spans="4:5" ht="12.75">
      <c r="D1524" t="str">
        <f t="shared" si="39"/>
        <v> </v>
      </c>
      <c r="E1524" t="str">
        <f t="shared" si="40"/>
        <v> </v>
      </c>
    </row>
    <row r="1525" spans="4:5" ht="12.75">
      <c r="D1525" t="str">
        <f t="shared" si="39"/>
        <v> </v>
      </c>
      <c r="E1525" t="str">
        <f t="shared" si="40"/>
        <v> </v>
      </c>
    </row>
    <row r="1526" spans="4:5" ht="12.75">
      <c r="D1526" t="str">
        <f t="shared" si="39"/>
        <v> </v>
      </c>
      <c r="E1526" t="str">
        <f t="shared" si="40"/>
        <v> </v>
      </c>
    </row>
    <row r="1527" spans="4:5" ht="12.75">
      <c r="D1527" t="str">
        <f t="shared" si="39"/>
        <v> </v>
      </c>
      <c r="E1527" t="str">
        <f t="shared" si="40"/>
        <v> </v>
      </c>
    </row>
    <row r="1528" spans="4:5" ht="12.75">
      <c r="D1528" t="str">
        <f t="shared" si="39"/>
        <v> </v>
      </c>
      <c r="E1528" t="str">
        <f t="shared" si="40"/>
        <v> </v>
      </c>
    </row>
    <row r="1529" spans="4:5" ht="12.75">
      <c r="D1529" t="str">
        <f t="shared" si="39"/>
        <v> </v>
      </c>
      <c r="E1529" t="str">
        <f t="shared" si="40"/>
        <v> </v>
      </c>
    </row>
    <row r="1530" spans="4:5" ht="12.75">
      <c r="D1530" t="str">
        <f t="shared" si="39"/>
        <v> </v>
      </c>
      <c r="E1530" t="str">
        <f t="shared" si="40"/>
        <v> </v>
      </c>
    </row>
    <row r="1531" spans="4:5" ht="12.75">
      <c r="D1531" t="str">
        <f t="shared" si="39"/>
        <v> </v>
      </c>
      <c r="E1531" t="str">
        <f t="shared" si="40"/>
        <v> </v>
      </c>
    </row>
    <row r="1532" spans="4:5" ht="12.75">
      <c r="D1532" t="str">
        <f t="shared" si="39"/>
        <v> </v>
      </c>
      <c r="E1532" t="str">
        <f t="shared" si="40"/>
        <v> </v>
      </c>
    </row>
    <row r="1533" spans="4:5" ht="12.75">
      <c r="D1533" t="str">
        <f t="shared" si="39"/>
        <v> </v>
      </c>
      <c r="E1533" t="str">
        <f t="shared" si="40"/>
        <v> </v>
      </c>
    </row>
    <row r="1534" spans="4:5" ht="12.75">
      <c r="D1534" t="str">
        <f t="shared" si="39"/>
        <v> </v>
      </c>
      <c r="E1534" t="str">
        <f t="shared" si="40"/>
        <v> </v>
      </c>
    </row>
    <row r="1535" spans="4:5" ht="12.75">
      <c r="D1535" t="str">
        <f t="shared" si="39"/>
        <v> </v>
      </c>
      <c r="E1535" t="str">
        <f t="shared" si="40"/>
        <v> </v>
      </c>
    </row>
    <row r="1536" spans="4:5" ht="12.75">
      <c r="D1536" t="str">
        <f t="shared" si="39"/>
        <v> </v>
      </c>
      <c r="E1536" t="str">
        <f t="shared" si="40"/>
        <v> </v>
      </c>
    </row>
    <row r="1537" spans="4:5" ht="12.75">
      <c r="D1537" t="str">
        <f t="shared" si="39"/>
        <v> </v>
      </c>
      <c r="E1537" t="str">
        <f t="shared" si="40"/>
        <v> </v>
      </c>
    </row>
    <row r="1538" spans="4:5" ht="12.75">
      <c r="D1538" t="str">
        <f t="shared" si="39"/>
        <v> </v>
      </c>
      <c r="E1538" t="str">
        <f t="shared" si="40"/>
        <v> </v>
      </c>
    </row>
    <row r="1539" spans="4:5" ht="12.75">
      <c r="D1539" t="str">
        <f t="shared" si="39"/>
        <v> </v>
      </c>
      <c r="E1539" t="str">
        <f t="shared" si="40"/>
        <v> </v>
      </c>
    </row>
    <row r="1540" spans="4:5" ht="12.75">
      <c r="D1540" t="str">
        <f t="shared" si="39"/>
        <v> </v>
      </c>
      <c r="E1540" t="str">
        <f t="shared" si="40"/>
        <v> </v>
      </c>
    </row>
    <row r="1541" spans="4:5" ht="12.75">
      <c r="D1541" t="str">
        <f t="shared" si="39"/>
        <v> </v>
      </c>
      <c r="E1541" t="str">
        <f t="shared" si="40"/>
        <v> </v>
      </c>
    </row>
    <row r="1542" spans="4:5" ht="12.75">
      <c r="D1542" t="str">
        <f aca="true" t="shared" si="41" ref="D1542:D1605">IF($C1542&gt;0.985,A1542," ")</f>
        <v> </v>
      </c>
      <c r="E1542" t="str">
        <f aca="true" t="shared" si="42" ref="E1542:E1605">IF($C1542&gt;0.985,B1542," ")</f>
        <v> </v>
      </c>
    </row>
    <row r="1543" spans="4:5" ht="12.75">
      <c r="D1543" t="str">
        <f t="shared" si="41"/>
        <v> </v>
      </c>
      <c r="E1543" t="str">
        <f t="shared" si="42"/>
        <v> </v>
      </c>
    </row>
    <row r="1544" spans="4:5" ht="12.75">
      <c r="D1544" t="str">
        <f t="shared" si="41"/>
        <v> </v>
      </c>
      <c r="E1544" t="str">
        <f t="shared" si="42"/>
        <v> </v>
      </c>
    </row>
    <row r="1545" spans="4:5" ht="12.75">
      <c r="D1545" t="str">
        <f t="shared" si="41"/>
        <v> </v>
      </c>
      <c r="E1545" t="str">
        <f t="shared" si="42"/>
        <v> </v>
      </c>
    </row>
    <row r="1546" spans="4:5" ht="12.75">
      <c r="D1546" t="str">
        <f t="shared" si="41"/>
        <v> </v>
      </c>
      <c r="E1546" t="str">
        <f t="shared" si="42"/>
        <v> </v>
      </c>
    </row>
    <row r="1547" spans="4:5" ht="12.75">
      <c r="D1547" t="str">
        <f t="shared" si="41"/>
        <v> </v>
      </c>
      <c r="E1547" t="str">
        <f t="shared" si="42"/>
        <v> </v>
      </c>
    </row>
    <row r="1548" spans="4:5" ht="12.75">
      <c r="D1548" t="str">
        <f t="shared" si="41"/>
        <v> </v>
      </c>
      <c r="E1548" t="str">
        <f t="shared" si="42"/>
        <v> </v>
      </c>
    </row>
    <row r="1549" spans="4:5" ht="12.75">
      <c r="D1549" t="str">
        <f t="shared" si="41"/>
        <v> </v>
      </c>
      <c r="E1549" t="str">
        <f t="shared" si="42"/>
        <v> </v>
      </c>
    </row>
    <row r="1550" spans="4:5" ht="12.75">
      <c r="D1550" t="str">
        <f t="shared" si="41"/>
        <v> </v>
      </c>
      <c r="E1550" t="str">
        <f t="shared" si="42"/>
        <v> </v>
      </c>
    </row>
    <row r="1551" spans="4:5" ht="12.75">
      <c r="D1551" t="str">
        <f t="shared" si="41"/>
        <v> </v>
      </c>
      <c r="E1551" t="str">
        <f t="shared" si="42"/>
        <v> </v>
      </c>
    </row>
    <row r="1552" spans="4:5" ht="12.75">
      <c r="D1552" t="str">
        <f t="shared" si="41"/>
        <v> </v>
      </c>
      <c r="E1552" t="str">
        <f t="shared" si="42"/>
        <v> </v>
      </c>
    </row>
    <row r="1553" spans="4:5" ht="12.75">
      <c r="D1553" t="str">
        <f t="shared" si="41"/>
        <v> </v>
      </c>
      <c r="E1553" t="str">
        <f t="shared" si="42"/>
        <v> </v>
      </c>
    </row>
    <row r="1554" spans="4:5" ht="12.75">
      <c r="D1554" t="str">
        <f t="shared" si="41"/>
        <v> </v>
      </c>
      <c r="E1554" t="str">
        <f t="shared" si="42"/>
        <v> </v>
      </c>
    </row>
    <row r="1555" spans="4:5" ht="12.75">
      <c r="D1555" t="str">
        <f t="shared" si="41"/>
        <v> </v>
      </c>
      <c r="E1555" t="str">
        <f t="shared" si="42"/>
        <v> </v>
      </c>
    </row>
    <row r="1556" spans="4:5" ht="12.75">
      <c r="D1556" t="str">
        <f t="shared" si="41"/>
        <v> </v>
      </c>
      <c r="E1556" t="str">
        <f t="shared" si="42"/>
        <v> </v>
      </c>
    </row>
    <row r="1557" spans="4:5" ht="12.75">
      <c r="D1557" t="str">
        <f t="shared" si="41"/>
        <v> </v>
      </c>
      <c r="E1557" t="str">
        <f t="shared" si="42"/>
        <v> </v>
      </c>
    </row>
    <row r="1558" spans="4:5" ht="12.75">
      <c r="D1558" t="str">
        <f t="shared" si="41"/>
        <v> </v>
      </c>
      <c r="E1558" t="str">
        <f t="shared" si="42"/>
        <v> </v>
      </c>
    </row>
    <row r="1559" spans="4:5" ht="12.75">
      <c r="D1559" t="str">
        <f t="shared" si="41"/>
        <v> </v>
      </c>
      <c r="E1559" t="str">
        <f t="shared" si="42"/>
        <v> </v>
      </c>
    </row>
    <row r="1560" spans="4:5" ht="12.75">
      <c r="D1560" t="str">
        <f t="shared" si="41"/>
        <v> </v>
      </c>
      <c r="E1560" t="str">
        <f t="shared" si="42"/>
        <v> </v>
      </c>
    </row>
    <row r="1561" spans="4:5" ht="12.75">
      <c r="D1561" t="str">
        <f t="shared" si="41"/>
        <v> </v>
      </c>
      <c r="E1561" t="str">
        <f t="shared" si="42"/>
        <v> </v>
      </c>
    </row>
    <row r="1562" spans="4:5" ht="12.75">
      <c r="D1562" t="str">
        <f t="shared" si="41"/>
        <v> </v>
      </c>
      <c r="E1562" t="str">
        <f t="shared" si="42"/>
        <v> </v>
      </c>
    </row>
    <row r="1563" spans="4:5" ht="12.75">
      <c r="D1563" t="str">
        <f t="shared" si="41"/>
        <v> </v>
      </c>
      <c r="E1563" t="str">
        <f t="shared" si="42"/>
        <v> </v>
      </c>
    </row>
    <row r="1564" spans="4:5" ht="12.75">
      <c r="D1564" t="str">
        <f t="shared" si="41"/>
        <v> </v>
      </c>
      <c r="E1564" t="str">
        <f t="shared" si="42"/>
        <v> </v>
      </c>
    </row>
    <row r="1565" spans="4:5" ht="12.75">
      <c r="D1565" t="str">
        <f t="shared" si="41"/>
        <v> </v>
      </c>
      <c r="E1565" t="str">
        <f t="shared" si="42"/>
        <v> </v>
      </c>
    </row>
    <row r="1566" spans="4:5" ht="12.75">
      <c r="D1566" t="str">
        <f t="shared" si="41"/>
        <v> </v>
      </c>
      <c r="E1566" t="str">
        <f t="shared" si="42"/>
        <v> </v>
      </c>
    </row>
    <row r="1567" spans="4:5" ht="12.75">
      <c r="D1567" t="str">
        <f t="shared" si="41"/>
        <v> </v>
      </c>
      <c r="E1567" t="str">
        <f t="shared" si="42"/>
        <v> </v>
      </c>
    </row>
    <row r="1568" spans="4:5" ht="12.75">
      <c r="D1568" t="str">
        <f t="shared" si="41"/>
        <v> </v>
      </c>
      <c r="E1568" t="str">
        <f t="shared" si="42"/>
        <v> </v>
      </c>
    </row>
    <row r="1569" spans="4:5" ht="12.75">
      <c r="D1569" t="str">
        <f t="shared" si="41"/>
        <v> </v>
      </c>
      <c r="E1569" t="str">
        <f t="shared" si="42"/>
        <v> </v>
      </c>
    </row>
    <row r="1570" spans="4:5" ht="12.75">
      <c r="D1570" t="str">
        <f t="shared" si="41"/>
        <v> </v>
      </c>
      <c r="E1570" t="str">
        <f t="shared" si="42"/>
        <v> </v>
      </c>
    </row>
    <row r="1571" spans="4:5" ht="12.75">
      <c r="D1571" t="str">
        <f t="shared" si="41"/>
        <v> </v>
      </c>
      <c r="E1571" t="str">
        <f t="shared" si="42"/>
        <v> </v>
      </c>
    </row>
    <row r="1572" spans="4:5" ht="12.75">
      <c r="D1572" t="str">
        <f t="shared" si="41"/>
        <v> </v>
      </c>
      <c r="E1572" t="str">
        <f t="shared" si="42"/>
        <v> </v>
      </c>
    </row>
    <row r="1573" spans="4:5" ht="12.75">
      <c r="D1573" t="str">
        <f t="shared" si="41"/>
        <v> </v>
      </c>
      <c r="E1573" t="str">
        <f t="shared" si="42"/>
        <v> </v>
      </c>
    </row>
    <row r="1574" spans="4:5" ht="12.75">
      <c r="D1574" t="str">
        <f t="shared" si="41"/>
        <v> </v>
      </c>
      <c r="E1574" t="str">
        <f t="shared" si="42"/>
        <v> </v>
      </c>
    </row>
    <row r="1575" spans="4:5" ht="12.75">
      <c r="D1575" t="str">
        <f t="shared" si="41"/>
        <v> </v>
      </c>
      <c r="E1575" t="str">
        <f t="shared" si="42"/>
        <v> </v>
      </c>
    </row>
    <row r="1576" spans="4:5" ht="12.75">
      <c r="D1576" t="str">
        <f t="shared" si="41"/>
        <v> </v>
      </c>
      <c r="E1576" t="str">
        <f t="shared" si="42"/>
        <v> </v>
      </c>
    </row>
    <row r="1577" spans="4:5" ht="12.75">
      <c r="D1577" t="str">
        <f t="shared" si="41"/>
        <v> </v>
      </c>
      <c r="E1577" t="str">
        <f t="shared" si="42"/>
        <v> </v>
      </c>
    </row>
    <row r="1578" spans="4:5" ht="12.75">
      <c r="D1578" t="str">
        <f t="shared" si="41"/>
        <v> </v>
      </c>
      <c r="E1578" t="str">
        <f t="shared" si="42"/>
        <v> </v>
      </c>
    </row>
    <row r="1579" spans="4:5" ht="12.75">
      <c r="D1579" t="str">
        <f t="shared" si="41"/>
        <v> </v>
      </c>
      <c r="E1579" t="str">
        <f t="shared" si="42"/>
        <v> </v>
      </c>
    </row>
    <row r="1580" spans="4:5" ht="12.75">
      <c r="D1580" t="str">
        <f t="shared" si="41"/>
        <v> </v>
      </c>
      <c r="E1580" t="str">
        <f t="shared" si="42"/>
        <v> </v>
      </c>
    </row>
    <row r="1581" spans="4:5" ht="12.75">
      <c r="D1581" t="str">
        <f t="shared" si="41"/>
        <v> </v>
      </c>
      <c r="E1581" t="str">
        <f t="shared" si="42"/>
        <v> </v>
      </c>
    </row>
    <row r="1582" spans="4:5" ht="12.75">
      <c r="D1582" t="str">
        <f t="shared" si="41"/>
        <v> </v>
      </c>
      <c r="E1582" t="str">
        <f t="shared" si="42"/>
        <v> </v>
      </c>
    </row>
    <row r="1583" spans="4:5" ht="12.75">
      <c r="D1583" t="str">
        <f t="shared" si="41"/>
        <v> </v>
      </c>
      <c r="E1583" t="str">
        <f t="shared" si="42"/>
        <v> </v>
      </c>
    </row>
    <row r="1584" spans="4:5" ht="12.75">
      <c r="D1584" t="str">
        <f t="shared" si="41"/>
        <v> </v>
      </c>
      <c r="E1584" t="str">
        <f t="shared" si="42"/>
        <v> </v>
      </c>
    </row>
    <row r="1585" spans="4:5" ht="12.75">
      <c r="D1585" t="str">
        <f t="shared" si="41"/>
        <v> </v>
      </c>
      <c r="E1585" t="str">
        <f t="shared" si="42"/>
        <v> </v>
      </c>
    </row>
    <row r="1586" spans="4:5" ht="12.75">
      <c r="D1586" t="str">
        <f t="shared" si="41"/>
        <v> </v>
      </c>
      <c r="E1586" t="str">
        <f t="shared" si="42"/>
        <v> </v>
      </c>
    </row>
    <row r="1587" spans="4:5" ht="12.75">
      <c r="D1587" t="str">
        <f t="shared" si="41"/>
        <v> </v>
      </c>
      <c r="E1587" t="str">
        <f t="shared" si="42"/>
        <v> </v>
      </c>
    </row>
    <row r="1588" spans="4:5" ht="12.75">
      <c r="D1588" t="str">
        <f t="shared" si="41"/>
        <v> </v>
      </c>
      <c r="E1588" t="str">
        <f t="shared" si="42"/>
        <v> </v>
      </c>
    </row>
    <row r="1589" spans="4:5" ht="12.75">
      <c r="D1589" t="str">
        <f t="shared" si="41"/>
        <v> </v>
      </c>
      <c r="E1589" t="str">
        <f t="shared" si="42"/>
        <v> </v>
      </c>
    </row>
    <row r="1590" spans="4:5" ht="12.75">
      <c r="D1590" t="str">
        <f t="shared" si="41"/>
        <v> </v>
      </c>
      <c r="E1590" t="str">
        <f t="shared" si="42"/>
        <v> </v>
      </c>
    </row>
    <row r="1591" spans="4:5" ht="12.75">
      <c r="D1591" t="str">
        <f t="shared" si="41"/>
        <v> </v>
      </c>
      <c r="E1591" t="str">
        <f t="shared" si="42"/>
        <v> </v>
      </c>
    </row>
    <row r="1592" spans="4:5" ht="12.75">
      <c r="D1592" t="str">
        <f t="shared" si="41"/>
        <v> </v>
      </c>
      <c r="E1592" t="str">
        <f t="shared" si="42"/>
        <v> </v>
      </c>
    </row>
    <row r="1593" spans="4:5" ht="12.75">
      <c r="D1593" t="str">
        <f t="shared" si="41"/>
        <v> </v>
      </c>
      <c r="E1593" t="str">
        <f t="shared" si="42"/>
        <v> </v>
      </c>
    </row>
    <row r="1594" spans="4:5" ht="12.75">
      <c r="D1594" t="str">
        <f t="shared" si="41"/>
        <v> </v>
      </c>
      <c r="E1594" t="str">
        <f t="shared" si="42"/>
        <v> </v>
      </c>
    </row>
    <row r="1595" spans="4:5" ht="12.75">
      <c r="D1595" t="str">
        <f t="shared" si="41"/>
        <v> </v>
      </c>
      <c r="E1595" t="str">
        <f t="shared" si="42"/>
        <v> </v>
      </c>
    </row>
    <row r="1596" spans="4:5" ht="12.75">
      <c r="D1596" t="str">
        <f t="shared" si="41"/>
        <v> </v>
      </c>
      <c r="E1596" t="str">
        <f t="shared" si="42"/>
        <v> </v>
      </c>
    </row>
    <row r="1597" spans="4:5" ht="12.75">
      <c r="D1597" t="str">
        <f t="shared" si="41"/>
        <v> </v>
      </c>
      <c r="E1597" t="str">
        <f t="shared" si="42"/>
        <v> </v>
      </c>
    </row>
    <row r="1598" spans="4:5" ht="12.75">
      <c r="D1598" t="str">
        <f t="shared" si="41"/>
        <v> </v>
      </c>
      <c r="E1598" t="str">
        <f t="shared" si="42"/>
        <v> </v>
      </c>
    </row>
    <row r="1599" spans="4:5" ht="12.75">
      <c r="D1599" t="str">
        <f t="shared" si="41"/>
        <v> </v>
      </c>
      <c r="E1599" t="str">
        <f t="shared" si="42"/>
        <v> </v>
      </c>
    </row>
    <row r="1600" spans="4:5" ht="12.75">
      <c r="D1600" t="str">
        <f t="shared" si="41"/>
        <v> </v>
      </c>
      <c r="E1600" t="str">
        <f t="shared" si="42"/>
        <v> </v>
      </c>
    </row>
    <row r="1601" spans="4:5" ht="12.75">
      <c r="D1601" t="str">
        <f t="shared" si="41"/>
        <v> </v>
      </c>
      <c r="E1601" t="str">
        <f t="shared" si="42"/>
        <v> </v>
      </c>
    </row>
    <row r="1602" spans="4:5" ht="12.75">
      <c r="D1602" t="str">
        <f t="shared" si="41"/>
        <v> </v>
      </c>
      <c r="E1602" t="str">
        <f t="shared" si="42"/>
        <v> </v>
      </c>
    </row>
    <row r="1603" spans="4:5" ht="12.75">
      <c r="D1603" t="str">
        <f t="shared" si="41"/>
        <v> </v>
      </c>
      <c r="E1603" t="str">
        <f t="shared" si="42"/>
        <v> </v>
      </c>
    </row>
    <row r="1604" spans="4:5" ht="12.75">
      <c r="D1604" t="str">
        <f t="shared" si="41"/>
        <v> </v>
      </c>
      <c r="E1604" t="str">
        <f t="shared" si="42"/>
        <v> </v>
      </c>
    </row>
    <row r="1605" spans="4:5" ht="12.75">
      <c r="D1605" t="str">
        <f t="shared" si="41"/>
        <v> </v>
      </c>
      <c r="E1605" t="str">
        <f t="shared" si="42"/>
        <v> </v>
      </c>
    </row>
    <row r="1606" spans="4:5" ht="12.75">
      <c r="D1606" t="str">
        <f aca="true" t="shared" si="43" ref="D1606:D1669">IF($C1606&gt;0.985,A1606," ")</f>
        <v> </v>
      </c>
      <c r="E1606" t="str">
        <f aca="true" t="shared" si="44" ref="E1606:E1669">IF($C1606&gt;0.985,B1606," ")</f>
        <v> </v>
      </c>
    </row>
    <row r="1607" spans="4:5" ht="12.75">
      <c r="D1607" t="str">
        <f t="shared" si="43"/>
        <v> </v>
      </c>
      <c r="E1607" t="str">
        <f t="shared" si="44"/>
        <v> </v>
      </c>
    </row>
    <row r="1608" spans="4:5" ht="12.75">
      <c r="D1608" t="str">
        <f t="shared" si="43"/>
        <v> </v>
      </c>
      <c r="E1608" t="str">
        <f t="shared" si="44"/>
        <v> </v>
      </c>
    </row>
    <row r="1609" spans="4:5" ht="12.75">
      <c r="D1609" t="str">
        <f t="shared" si="43"/>
        <v> </v>
      </c>
      <c r="E1609" t="str">
        <f t="shared" si="44"/>
        <v> </v>
      </c>
    </row>
    <row r="1610" spans="4:5" ht="12.75">
      <c r="D1610" t="str">
        <f t="shared" si="43"/>
        <v> </v>
      </c>
      <c r="E1610" t="str">
        <f t="shared" si="44"/>
        <v> </v>
      </c>
    </row>
    <row r="1611" spans="4:5" ht="12.75">
      <c r="D1611" t="str">
        <f t="shared" si="43"/>
        <v> </v>
      </c>
      <c r="E1611" t="str">
        <f t="shared" si="44"/>
        <v> </v>
      </c>
    </row>
    <row r="1612" spans="4:5" ht="12.75">
      <c r="D1612" t="str">
        <f t="shared" si="43"/>
        <v> </v>
      </c>
      <c r="E1612" t="str">
        <f t="shared" si="44"/>
        <v> </v>
      </c>
    </row>
    <row r="1613" spans="4:5" ht="12.75">
      <c r="D1613" t="str">
        <f t="shared" si="43"/>
        <v> </v>
      </c>
      <c r="E1613" t="str">
        <f t="shared" si="44"/>
        <v> </v>
      </c>
    </row>
    <row r="1614" spans="4:5" ht="12.75">
      <c r="D1614" t="str">
        <f t="shared" si="43"/>
        <v> </v>
      </c>
      <c r="E1614" t="str">
        <f t="shared" si="44"/>
        <v> </v>
      </c>
    </row>
    <row r="1615" spans="4:5" ht="12.75">
      <c r="D1615" t="str">
        <f t="shared" si="43"/>
        <v> </v>
      </c>
      <c r="E1615" t="str">
        <f t="shared" si="44"/>
        <v> </v>
      </c>
    </row>
    <row r="1616" spans="4:5" ht="12.75">
      <c r="D1616" t="str">
        <f t="shared" si="43"/>
        <v> </v>
      </c>
      <c r="E1616" t="str">
        <f t="shared" si="44"/>
        <v> </v>
      </c>
    </row>
    <row r="1617" spans="4:5" ht="12.75">
      <c r="D1617" t="str">
        <f t="shared" si="43"/>
        <v> </v>
      </c>
      <c r="E1617" t="str">
        <f t="shared" si="44"/>
        <v> </v>
      </c>
    </row>
    <row r="1618" spans="4:5" ht="12.75">
      <c r="D1618" t="str">
        <f t="shared" si="43"/>
        <v> </v>
      </c>
      <c r="E1618" t="str">
        <f t="shared" si="44"/>
        <v> </v>
      </c>
    </row>
    <row r="1619" spans="4:5" ht="12.75">
      <c r="D1619" t="str">
        <f t="shared" si="43"/>
        <v> </v>
      </c>
      <c r="E1619" t="str">
        <f t="shared" si="44"/>
        <v> </v>
      </c>
    </row>
    <row r="1620" spans="4:5" ht="12.75">
      <c r="D1620" t="str">
        <f t="shared" si="43"/>
        <v> </v>
      </c>
      <c r="E1620" t="str">
        <f t="shared" si="44"/>
        <v> </v>
      </c>
    </row>
    <row r="1621" spans="4:5" ht="12.75">
      <c r="D1621" t="str">
        <f t="shared" si="43"/>
        <v> </v>
      </c>
      <c r="E1621" t="str">
        <f t="shared" si="44"/>
        <v> </v>
      </c>
    </row>
    <row r="1622" spans="4:5" ht="12.75">
      <c r="D1622" t="str">
        <f t="shared" si="43"/>
        <v> </v>
      </c>
      <c r="E1622" t="str">
        <f t="shared" si="44"/>
        <v> </v>
      </c>
    </row>
    <row r="1623" spans="4:5" ht="12.75">
      <c r="D1623" t="str">
        <f t="shared" si="43"/>
        <v> </v>
      </c>
      <c r="E1623" t="str">
        <f t="shared" si="44"/>
        <v> </v>
      </c>
    </row>
    <row r="1624" spans="4:5" ht="12.75">
      <c r="D1624" t="str">
        <f t="shared" si="43"/>
        <v> </v>
      </c>
      <c r="E1624" t="str">
        <f t="shared" si="44"/>
        <v> </v>
      </c>
    </row>
    <row r="1625" spans="4:5" ht="12.75">
      <c r="D1625" t="str">
        <f t="shared" si="43"/>
        <v> </v>
      </c>
      <c r="E1625" t="str">
        <f t="shared" si="44"/>
        <v> </v>
      </c>
    </row>
    <row r="1626" spans="4:5" ht="12.75">
      <c r="D1626" t="str">
        <f t="shared" si="43"/>
        <v> </v>
      </c>
      <c r="E1626" t="str">
        <f t="shared" si="44"/>
        <v> </v>
      </c>
    </row>
    <row r="1627" spans="4:5" ht="12.75">
      <c r="D1627" t="str">
        <f t="shared" si="43"/>
        <v> </v>
      </c>
      <c r="E1627" t="str">
        <f t="shared" si="44"/>
        <v> </v>
      </c>
    </row>
    <row r="1628" spans="4:5" ht="12.75">
      <c r="D1628" t="str">
        <f t="shared" si="43"/>
        <v> </v>
      </c>
      <c r="E1628" t="str">
        <f t="shared" si="44"/>
        <v> </v>
      </c>
    </row>
    <row r="1629" spans="4:5" ht="12.75">
      <c r="D1629" t="str">
        <f t="shared" si="43"/>
        <v> </v>
      </c>
      <c r="E1629" t="str">
        <f t="shared" si="44"/>
        <v> </v>
      </c>
    </row>
    <row r="1630" spans="4:5" ht="12.75">
      <c r="D1630" t="str">
        <f t="shared" si="43"/>
        <v> </v>
      </c>
      <c r="E1630" t="str">
        <f t="shared" si="44"/>
        <v> </v>
      </c>
    </row>
    <row r="1631" spans="4:5" ht="12.75">
      <c r="D1631" t="str">
        <f t="shared" si="43"/>
        <v> </v>
      </c>
      <c r="E1631" t="str">
        <f t="shared" si="44"/>
        <v> </v>
      </c>
    </row>
    <row r="1632" spans="4:5" ht="12.75">
      <c r="D1632" t="str">
        <f t="shared" si="43"/>
        <v> </v>
      </c>
      <c r="E1632" t="str">
        <f t="shared" si="44"/>
        <v> </v>
      </c>
    </row>
    <row r="1633" spans="4:5" ht="12.75">
      <c r="D1633" t="str">
        <f t="shared" si="43"/>
        <v> </v>
      </c>
      <c r="E1633" t="str">
        <f t="shared" si="44"/>
        <v> </v>
      </c>
    </row>
    <row r="1634" spans="4:5" ht="12.75">
      <c r="D1634" t="str">
        <f t="shared" si="43"/>
        <v> </v>
      </c>
      <c r="E1634" t="str">
        <f t="shared" si="44"/>
        <v> </v>
      </c>
    </row>
    <row r="1635" spans="4:5" ht="12.75">
      <c r="D1635" t="str">
        <f t="shared" si="43"/>
        <v> </v>
      </c>
      <c r="E1635" t="str">
        <f t="shared" si="44"/>
        <v> </v>
      </c>
    </row>
    <row r="1636" spans="4:5" ht="12.75">
      <c r="D1636" t="str">
        <f t="shared" si="43"/>
        <v> </v>
      </c>
      <c r="E1636" t="str">
        <f t="shared" si="44"/>
        <v> </v>
      </c>
    </row>
    <row r="1637" spans="4:5" ht="12.75">
      <c r="D1637" t="str">
        <f t="shared" si="43"/>
        <v> </v>
      </c>
      <c r="E1637" t="str">
        <f t="shared" si="44"/>
        <v> </v>
      </c>
    </row>
    <row r="1638" spans="4:5" ht="12.75">
      <c r="D1638" t="str">
        <f t="shared" si="43"/>
        <v> </v>
      </c>
      <c r="E1638" t="str">
        <f t="shared" si="44"/>
        <v> </v>
      </c>
    </row>
    <row r="1639" spans="4:5" ht="12.75">
      <c r="D1639" t="str">
        <f t="shared" si="43"/>
        <v> </v>
      </c>
      <c r="E1639" t="str">
        <f t="shared" si="44"/>
        <v> </v>
      </c>
    </row>
    <row r="1640" spans="4:5" ht="12.75">
      <c r="D1640" t="str">
        <f t="shared" si="43"/>
        <v> </v>
      </c>
      <c r="E1640" t="str">
        <f t="shared" si="44"/>
        <v> </v>
      </c>
    </row>
    <row r="1641" spans="4:5" ht="12.75">
      <c r="D1641" t="str">
        <f t="shared" si="43"/>
        <v> </v>
      </c>
      <c r="E1641" t="str">
        <f t="shared" si="44"/>
        <v> </v>
      </c>
    </row>
    <row r="1642" spans="4:5" ht="12.75">
      <c r="D1642" t="str">
        <f t="shared" si="43"/>
        <v> </v>
      </c>
      <c r="E1642" t="str">
        <f t="shared" si="44"/>
        <v> </v>
      </c>
    </row>
    <row r="1643" spans="4:5" ht="12.75">
      <c r="D1643" t="str">
        <f t="shared" si="43"/>
        <v> </v>
      </c>
      <c r="E1643" t="str">
        <f t="shared" si="44"/>
        <v> </v>
      </c>
    </row>
    <row r="1644" spans="4:5" ht="12.75">
      <c r="D1644" t="str">
        <f t="shared" si="43"/>
        <v> </v>
      </c>
      <c r="E1644" t="str">
        <f t="shared" si="44"/>
        <v> </v>
      </c>
    </row>
    <row r="1645" spans="4:5" ht="12.75">
      <c r="D1645" t="str">
        <f t="shared" si="43"/>
        <v> </v>
      </c>
      <c r="E1645" t="str">
        <f t="shared" si="44"/>
        <v> </v>
      </c>
    </row>
    <row r="1646" spans="4:5" ht="12.75">
      <c r="D1646" t="str">
        <f t="shared" si="43"/>
        <v> </v>
      </c>
      <c r="E1646" t="str">
        <f t="shared" si="44"/>
        <v> </v>
      </c>
    </row>
    <row r="1647" spans="4:5" ht="12.75">
      <c r="D1647" t="str">
        <f t="shared" si="43"/>
        <v> </v>
      </c>
      <c r="E1647" t="str">
        <f t="shared" si="44"/>
        <v> </v>
      </c>
    </row>
    <row r="1648" spans="4:5" ht="12.75">
      <c r="D1648" t="str">
        <f t="shared" si="43"/>
        <v> </v>
      </c>
      <c r="E1648" t="str">
        <f t="shared" si="44"/>
        <v> </v>
      </c>
    </row>
    <row r="1649" spans="4:5" ht="12.75">
      <c r="D1649" t="str">
        <f t="shared" si="43"/>
        <v> </v>
      </c>
      <c r="E1649" t="str">
        <f t="shared" si="44"/>
        <v> </v>
      </c>
    </row>
    <row r="1650" spans="4:5" ht="12.75">
      <c r="D1650" t="str">
        <f t="shared" si="43"/>
        <v> </v>
      </c>
      <c r="E1650" t="str">
        <f t="shared" si="44"/>
        <v> </v>
      </c>
    </row>
    <row r="1651" spans="4:5" ht="12.75">
      <c r="D1651" t="str">
        <f t="shared" si="43"/>
        <v> </v>
      </c>
      <c r="E1651" t="str">
        <f t="shared" si="44"/>
        <v> </v>
      </c>
    </row>
    <row r="1652" spans="4:5" ht="12.75">
      <c r="D1652" t="str">
        <f t="shared" si="43"/>
        <v> </v>
      </c>
      <c r="E1652" t="str">
        <f t="shared" si="44"/>
        <v> </v>
      </c>
    </row>
    <row r="1653" spans="4:5" ht="12.75">
      <c r="D1653" t="str">
        <f t="shared" si="43"/>
        <v> </v>
      </c>
      <c r="E1653" t="str">
        <f t="shared" si="44"/>
        <v> </v>
      </c>
    </row>
    <row r="1654" spans="4:5" ht="12.75">
      <c r="D1654" t="str">
        <f t="shared" si="43"/>
        <v> </v>
      </c>
      <c r="E1654" t="str">
        <f t="shared" si="44"/>
        <v> </v>
      </c>
    </row>
    <row r="1655" spans="4:5" ht="12.75">
      <c r="D1655" t="str">
        <f t="shared" si="43"/>
        <v> </v>
      </c>
      <c r="E1655" t="str">
        <f t="shared" si="44"/>
        <v> </v>
      </c>
    </row>
    <row r="1656" spans="4:5" ht="12.75">
      <c r="D1656" t="str">
        <f t="shared" si="43"/>
        <v> </v>
      </c>
      <c r="E1656" t="str">
        <f t="shared" si="44"/>
        <v> </v>
      </c>
    </row>
    <row r="1657" spans="4:5" ht="12.75">
      <c r="D1657" t="str">
        <f t="shared" si="43"/>
        <v> </v>
      </c>
      <c r="E1657" t="str">
        <f t="shared" si="44"/>
        <v> </v>
      </c>
    </row>
    <row r="1658" spans="4:5" ht="12.75">
      <c r="D1658" t="str">
        <f t="shared" si="43"/>
        <v> </v>
      </c>
      <c r="E1658" t="str">
        <f t="shared" si="44"/>
        <v> </v>
      </c>
    </row>
    <row r="1659" spans="4:5" ht="12.75">
      <c r="D1659" t="str">
        <f t="shared" si="43"/>
        <v> </v>
      </c>
      <c r="E1659" t="str">
        <f t="shared" si="44"/>
        <v> </v>
      </c>
    </row>
    <row r="1660" spans="4:5" ht="12.75">
      <c r="D1660" t="str">
        <f t="shared" si="43"/>
        <v> </v>
      </c>
      <c r="E1660" t="str">
        <f t="shared" si="44"/>
        <v> </v>
      </c>
    </row>
    <row r="1661" spans="4:5" ht="12.75">
      <c r="D1661" t="str">
        <f t="shared" si="43"/>
        <v> </v>
      </c>
      <c r="E1661" t="str">
        <f t="shared" si="44"/>
        <v> </v>
      </c>
    </row>
    <row r="1662" spans="4:5" ht="12.75">
      <c r="D1662" t="str">
        <f t="shared" si="43"/>
        <v> </v>
      </c>
      <c r="E1662" t="str">
        <f t="shared" si="44"/>
        <v> </v>
      </c>
    </row>
    <row r="1663" spans="4:5" ht="12.75">
      <c r="D1663" t="str">
        <f t="shared" si="43"/>
        <v> </v>
      </c>
      <c r="E1663" t="str">
        <f t="shared" si="44"/>
        <v> </v>
      </c>
    </row>
    <row r="1664" spans="4:5" ht="12.75">
      <c r="D1664" t="str">
        <f t="shared" si="43"/>
        <v> </v>
      </c>
      <c r="E1664" t="str">
        <f t="shared" si="44"/>
        <v> </v>
      </c>
    </row>
    <row r="1665" spans="4:5" ht="12.75">
      <c r="D1665" t="str">
        <f t="shared" si="43"/>
        <v> </v>
      </c>
      <c r="E1665" t="str">
        <f t="shared" si="44"/>
        <v> </v>
      </c>
    </row>
    <row r="1666" spans="4:5" ht="12.75">
      <c r="D1666" t="str">
        <f t="shared" si="43"/>
        <v> </v>
      </c>
      <c r="E1666" t="str">
        <f t="shared" si="44"/>
        <v> </v>
      </c>
    </row>
    <row r="1667" spans="4:5" ht="12.75">
      <c r="D1667" t="str">
        <f t="shared" si="43"/>
        <v> </v>
      </c>
      <c r="E1667" t="str">
        <f t="shared" si="44"/>
        <v> </v>
      </c>
    </row>
    <row r="1668" spans="4:5" ht="12.75">
      <c r="D1668" t="str">
        <f t="shared" si="43"/>
        <v> </v>
      </c>
      <c r="E1668" t="str">
        <f t="shared" si="44"/>
        <v> </v>
      </c>
    </row>
    <row r="1669" spans="4:5" ht="12.75">
      <c r="D1669" t="str">
        <f t="shared" si="43"/>
        <v> </v>
      </c>
      <c r="E1669" t="str">
        <f t="shared" si="44"/>
        <v> </v>
      </c>
    </row>
    <row r="1670" spans="4:5" ht="12.75">
      <c r="D1670" t="str">
        <f aca="true" t="shared" si="45" ref="D1670:D1733">IF($C1670&gt;0.985,A1670," ")</f>
        <v> </v>
      </c>
      <c r="E1670" t="str">
        <f aca="true" t="shared" si="46" ref="E1670:E1733">IF($C1670&gt;0.985,B1670," ")</f>
        <v> </v>
      </c>
    </row>
    <row r="1671" spans="4:5" ht="12.75">
      <c r="D1671" t="str">
        <f t="shared" si="45"/>
        <v> </v>
      </c>
      <c r="E1671" t="str">
        <f t="shared" si="46"/>
        <v> </v>
      </c>
    </row>
    <row r="1672" spans="4:5" ht="12.75">
      <c r="D1672" t="str">
        <f t="shared" si="45"/>
        <v> </v>
      </c>
      <c r="E1672" t="str">
        <f t="shared" si="46"/>
        <v> </v>
      </c>
    </row>
    <row r="1673" spans="4:5" ht="12.75">
      <c r="D1673" t="str">
        <f t="shared" si="45"/>
        <v> </v>
      </c>
      <c r="E1673" t="str">
        <f t="shared" si="46"/>
        <v> </v>
      </c>
    </row>
    <row r="1674" spans="4:5" ht="12.75">
      <c r="D1674" t="str">
        <f t="shared" si="45"/>
        <v> </v>
      </c>
      <c r="E1674" t="str">
        <f t="shared" si="46"/>
        <v> </v>
      </c>
    </row>
    <row r="1675" spans="4:5" ht="12.75">
      <c r="D1675" t="str">
        <f t="shared" si="45"/>
        <v> </v>
      </c>
      <c r="E1675" t="str">
        <f t="shared" si="46"/>
        <v> </v>
      </c>
    </row>
    <row r="1676" spans="4:5" ht="12.75">
      <c r="D1676" t="str">
        <f t="shared" si="45"/>
        <v> </v>
      </c>
      <c r="E1676" t="str">
        <f t="shared" si="46"/>
        <v> </v>
      </c>
    </row>
    <row r="1677" spans="4:5" ht="12.75">
      <c r="D1677" t="str">
        <f t="shared" si="45"/>
        <v> </v>
      </c>
      <c r="E1677" t="str">
        <f t="shared" si="46"/>
        <v> </v>
      </c>
    </row>
    <row r="1678" spans="4:5" ht="12.75">
      <c r="D1678" t="str">
        <f t="shared" si="45"/>
        <v> </v>
      </c>
      <c r="E1678" t="str">
        <f t="shared" si="46"/>
        <v> </v>
      </c>
    </row>
    <row r="1679" spans="4:5" ht="12.75">
      <c r="D1679" t="str">
        <f t="shared" si="45"/>
        <v> </v>
      </c>
      <c r="E1679" t="str">
        <f t="shared" si="46"/>
        <v> </v>
      </c>
    </row>
    <row r="1680" spans="4:5" ht="12.75">
      <c r="D1680" t="str">
        <f t="shared" si="45"/>
        <v> </v>
      </c>
      <c r="E1680" t="str">
        <f t="shared" si="46"/>
        <v> </v>
      </c>
    </row>
    <row r="1681" spans="4:5" ht="12.75">
      <c r="D1681" t="str">
        <f t="shared" si="45"/>
        <v> </v>
      </c>
      <c r="E1681" t="str">
        <f t="shared" si="46"/>
        <v> </v>
      </c>
    </row>
    <row r="1682" spans="4:5" ht="12.75">
      <c r="D1682" t="str">
        <f t="shared" si="45"/>
        <v> </v>
      </c>
      <c r="E1682" t="str">
        <f t="shared" si="46"/>
        <v> </v>
      </c>
    </row>
    <row r="1683" spans="4:5" ht="12.75">
      <c r="D1683" t="str">
        <f t="shared" si="45"/>
        <v> </v>
      </c>
      <c r="E1683" t="str">
        <f t="shared" si="46"/>
        <v> </v>
      </c>
    </row>
    <row r="1684" spans="4:5" ht="12.75">
      <c r="D1684" t="str">
        <f t="shared" si="45"/>
        <v> </v>
      </c>
      <c r="E1684" t="str">
        <f t="shared" si="46"/>
        <v> </v>
      </c>
    </row>
    <row r="1685" spans="4:5" ht="12.75">
      <c r="D1685" t="str">
        <f t="shared" si="45"/>
        <v> </v>
      </c>
      <c r="E1685" t="str">
        <f t="shared" si="46"/>
        <v> </v>
      </c>
    </row>
    <row r="1686" spans="4:5" ht="12.75">
      <c r="D1686" t="str">
        <f t="shared" si="45"/>
        <v> </v>
      </c>
      <c r="E1686" t="str">
        <f t="shared" si="46"/>
        <v> </v>
      </c>
    </row>
    <row r="1687" spans="4:5" ht="12.75">
      <c r="D1687" t="str">
        <f t="shared" si="45"/>
        <v> </v>
      </c>
      <c r="E1687" t="str">
        <f t="shared" si="46"/>
        <v> </v>
      </c>
    </row>
    <row r="1688" spans="4:5" ht="12.75">
      <c r="D1688" t="str">
        <f t="shared" si="45"/>
        <v> </v>
      </c>
      <c r="E1688" t="str">
        <f t="shared" si="46"/>
        <v> </v>
      </c>
    </row>
    <row r="1689" spans="4:5" ht="12.75">
      <c r="D1689" t="str">
        <f t="shared" si="45"/>
        <v> </v>
      </c>
      <c r="E1689" t="str">
        <f t="shared" si="46"/>
        <v> </v>
      </c>
    </row>
    <row r="1690" spans="4:5" ht="12.75">
      <c r="D1690" t="str">
        <f t="shared" si="45"/>
        <v> </v>
      </c>
      <c r="E1690" t="str">
        <f t="shared" si="46"/>
        <v> </v>
      </c>
    </row>
    <row r="1691" spans="4:5" ht="12.75">
      <c r="D1691" t="str">
        <f t="shared" si="45"/>
        <v> </v>
      </c>
      <c r="E1691" t="str">
        <f t="shared" si="46"/>
        <v> </v>
      </c>
    </row>
    <row r="1692" spans="4:5" ht="12.75">
      <c r="D1692" t="str">
        <f t="shared" si="45"/>
        <v> </v>
      </c>
      <c r="E1692" t="str">
        <f t="shared" si="46"/>
        <v> </v>
      </c>
    </row>
    <row r="1693" spans="4:5" ht="12.75">
      <c r="D1693" t="str">
        <f t="shared" si="45"/>
        <v> </v>
      </c>
      <c r="E1693" t="str">
        <f t="shared" si="46"/>
        <v> </v>
      </c>
    </row>
    <row r="1694" spans="4:5" ht="12.75">
      <c r="D1694" t="str">
        <f t="shared" si="45"/>
        <v> </v>
      </c>
      <c r="E1694" t="str">
        <f t="shared" si="46"/>
        <v> </v>
      </c>
    </row>
    <row r="1695" spans="4:5" ht="12.75">
      <c r="D1695" t="str">
        <f t="shared" si="45"/>
        <v> </v>
      </c>
      <c r="E1695" t="str">
        <f t="shared" si="46"/>
        <v> </v>
      </c>
    </row>
    <row r="1696" spans="4:5" ht="12.75">
      <c r="D1696" t="str">
        <f t="shared" si="45"/>
        <v> </v>
      </c>
      <c r="E1696" t="str">
        <f t="shared" si="46"/>
        <v> </v>
      </c>
    </row>
    <row r="1697" spans="4:5" ht="12.75">
      <c r="D1697" t="str">
        <f t="shared" si="45"/>
        <v> </v>
      </c>
      <c r="E1697" t="str">
        <f t="shared" si="46"/>
        <v> </v>
      </c>
    </row>
    <row r="1698" spans="4:5" ht="12.75">
      <c r="D1698" t="str">
        <f t="shared" si="45"/>
        <v> </v>
      </c>
      <c r="E1698" t="str">
        <f t="shared" si="46"/>
        <v> </v>
      </c>
    </row>
    <row r="1699" spans="4:5" ht="12.75">
      <c r="D1699" t="str">
        <f t="shared" si="45"/>
        <v> </v>
      </c>
      <c r="E1699" t="str">
        <f t="shared" si="46"/>
        <v> </v>
      </c>
    </row>
    <row r="1700" spans="4:5" ht="12.75">
      <c r="D1700" t="str">
        <f t="shared" si="45"/>
        <v> </v>
      </c>
      <c r="E1700" t="str">
        <f t="shared" si="46"/>
        <v> </v>
      </c>
    </row>
    <row r="1701" spans="4:5" ht="12.75">
      <c r="D1701" t="str">
        <f t="shared" si="45"/>
        <v> </v>
      </c>
      <c r="E1701" t="str">
        <f t="shared" si="46"/>
        <v> </v>
      </c>
    </row>
    <row r="1702" spans="4:5" ht="12.75">
      <c r="D1702" t="str">
        <f t="shared" si="45"/>
        <v> </v>
      </c>
      <c r="E1702" t="str">
        <f t="shared" si="46"/>
        <v> </v>
      </c>
    </row>
    <row r="1703" spans="4:5" ht="12.75">
      <c r="D1703" t="str">
        <f t="shared" si="45"/>
        <v> </v>
      </c>
      <c r="E1703" t="str">
        <f t="shared" si="46"/>
        <v> </v>
      </c>
    </row>
    <row r="1704" spans="4:5" ht="12.75">
      <c r="D1704" t="str">
        <f t="shared" si="45"/>
        <v> </v>
      </c>
      <c r="E1704" t="str">
        <f t="shared" si="46"/>
        <v> </v>
      </c>
    </row>
    <row r="1705" spans="4:5" ht="12.75">
      <c r="D1705" t="str">
        <f t="shared" si="45"/>
        <v> </v>
      </c>
      <c r="E1705" t="str">
        <f t="shared" si="46"/>
        <v> </v>
      </c>
    </row>
    <row r="1706" spans="4:5" ht="12.75">
      <c r="D1706" t="str">
        <f t="shared" si="45"/>
        <v> </v>
      </c>
      <c r="E1706" t="str">
        <f t="shared" si="46"/>
        <v> </v>
      </c>
    </row>
    <row r="1707" spans="4:5" ht="12.75">
      <c r="D1707" t="str">
        <f t="shared" si="45"/>
        <v> </v>
      </c>
      <c r="E1707" t="str">
        <f t="shared" si="46"/>
        <v> </v>
      </c>
    </row>
    <row r="1708" spans="4:5" ht="12.75">
      <c r="D1708" t="str">
        <f t="shared" si="45"/>
        <v> </v>
      </c>
      <c r="E1708" t="str">
        <f t="shared" si="46"/>
        <v> </v>
      </c>
    </row>
    <row r="1709" spans="4:5" ht="12.75">
      <c r="D1709" t="str">
        <f t="shared" si="45"/>
        <v> </v>
      </c>
      <c r="E1709" t="str">
        <f t="shared" si="46"/>
        <v> </v>
      </c>
    </row>
    <row r="1710" spans="4:5" ht="12.75">
      <c r="D1710" t="str">
        <f t="shared" si="45"/>
        <v> </v>
      </c>
      <c r="E1710" t="str">
        <f t="shared" si="46"/>
        <v> </v>
      </c>
    </row>
    <row r="1711" spans="4:5" ht="12.75">
      <c r="D1711" t="str">
        <f t="shared" si="45"/>
        <v> </v>
      </c>
      <c r="E1711" t="str">
        <f t="shared" si="46"/>
        <v> </v>
      </c>
    </row>
    <row r="1712" spans="4:5" ht="12.75">
      <c r="D1712" t="str">
        <f t="shared" si="45"/>
        <v> </v>
      </c>
      <c r="E1712" t="str">
        <f t="shared" si="46"/>
        <v> </v>
      </c>
    </row>
    <row r="1713" spans="4:5" ht="12.75">
      <c r="D1713" t="str">
        <f t="shared" si="45"/>
        <v> </v>
      </c>
      <c r="E1713" t="str">
        <f t="shared" si="46"/>
        <v> </v>
      </c>
    </row>
    <row r="1714" spans="4:5" ht="12.75">
      <c r="D1714" t="str">
        <f t="shared" si="45"/>
        <v> </v>
      </c>
      <c r="E1714" t="str">
        <f t="shared" si="46"/>
        <v> </v>
      </c>
    </row>
    <row r="1715" spans="4:5" ht="12.75">
      <c r="D1715" t="str">
        <f t="shared" si="45"/>
        <v> </v>
      </c>
      <c r="E1715" t="str">
        <f t="shared" si="46"/>
        <v> </v>
      </c>
    </row>
    <row r="1716" spans="4:5" ht="12.75">
      <c r="D1716" t="str">
        <f t="shared" si="45"/>
        <v> </v>
      </c>
      <c r="E1716" t="str">
        <f t="shared" si="46"/>
        <v> </v>
      </c>
    </row>
    <row r="1717" spans="4:5" ht="12.75">
      <c r="D1717" t="str">
        <f t="shared" si="45"/>
        <v> </v>
      </c>
      <c r="E1717" t="str">
        <f t="shared" si="46"/>
        <v> </v>
      </c>
    </row>
    <row r="1718" spans="4:5" ht="12.75">
      <c r="D1718" t="str">
        <f t="shared" si="45"/>
        <v> </v>
      </c>
      <c r="E1718" t="str">
        <f t="shared" si="46"/>
        <v> </v>
      </c>
    </row>
    <row r="1719" spans="4:5" ht="12.75">
      <c r="D1719" t="str">
        <f t="shared" si="45"/>
        <v> </v>
      </c>
      <c r="E1719" t="str">
        <f t="shared" si="46"/>
        <v> </v>
      </c>
    </row>
    <row r="1720" spans="4:5" ht="12.75">
      <c r="D1720" t="str">
        <f t="shared" si="45"/>
        <v> </v>
      </c>
      <c r="E1720" t="str">
        <f t="shared" si="46"/>
        <v> </v>
      </c>
    </row>
    <row r="1721" spans="4:5" ht="12.75">
      <c r="D1721" t="str">
        <f t="shared" si="45"/>
        <v> </v>
      </c>
      <c r="E1721" t="str">
        <f t="shared" si="46"/>
        <v> </v>
      </c>
    </row>
    <row r="1722" spans="4:5" ht="12.75">
      <c r="D1722" t="str">
        <f t="shared" si="45"/>
        <v> </v>
      </c>
      <c r="E1722" t="str">
        <f t="shared" si="46"/>
        <v> </v>
      </c>
    </row>
    <row r="1723" spans="4:5" ht="12.75">
      <c r="D1723" t="str">
        <f t="shared" si="45"/>
        <v> </v>
      </c>
      <c r="E1723" t="str">
        <f t="shared" si="46"/>
        <v> </v>
      </c>
    </row>
    <row r="1724" spans="4:5" ht="12.75">
      <c r="D1724" t="str">
        <f t="shared" si="45"/>
        <v> </v>
      </c>
      <c r="E1724" t="str">
        <f t="shared" si="46"/>
        <v> </v>
      </c>
    </row>
    <row r="1725" spans="4:5" ht="12.75">
      <c r="D1725" t="str">
        <f t="shared" si="45"/>
        <v> </v>
      </c>
      <c r="E1725" t="str">
        <f t="shared" si="46"/>
        <v> </v>
      </c>
    </row>
    <row r="1726" spans="4:5" ht="12.75">
      <c r="D1726" t="str">
        <f t="shared" si="45"/>
        <v> </v>
      </c>
      <c r="E1726" t="str">
        <f t="shared" si="46"/>
        <v> </v>
      </c>
    </row>
    <row r="1727" spans="4:5" ht="12.75">
      <c r="D1727" t="str">
        <f t="shared" si="45"/>
        <v> </v>
      </c>
      <c r="E1727" t="str">
        <f t="shared" si="46"/>
        <v> </v>
      </c>
    </row>
    <row r="1728" spans="4:5" ht="12.75">
      <c r="D1728" t="str">
        <f t="shared" si="45"/>
        <v> </v>
      </c>
      <c r="E1728" t="str">
        <f t="shared" si="46"/>
        <v> </v>
      </c>
    </row>
    <row r="1729" spans="4:5" ht="12.75">
      <c r="D1729" t="str">
        <f t="shared" si="45"/>
        <v> </v>
      </c>
      <c r="E1729" t="str">
        <f t="shared" si="46"/>
        <v> </v>
      </c>
    </row>
    <row r="1730" spans="4:5" ht="12.75">
      <c r="D1730" t="str">
        <f t="shared" si="45"/>
        <v> </v>
      </c>
      <c r="E1730" t="str">
        <f t="shared" si="46"/>
        <v> </v>
      </c>
    </row>
    <row r="1731" spans="4:5" ht="12.75">
      <c r="D1731" t="str">
        <f t="shared" si="45"/>
        <v> </v>
      </c>
      <c r="E1731" t="str">
        <f t="shared" si="46"/>
        <v> </v>
      </c>
    </row>
    <row r="1732" spans="4:5" ht="12.75">
      <c r="D1732" t="str">
        <f t="shared" si="45"/>
        <v> </v>
      </c>
      <c r="E1732" t="str">
        <f t="shared" si="46"/>
        <v> </v>
      </c>
    </row>
    <row r="1733" spans="4:5" ht="12.75">
      <c r="D1733" t="str">
        <f t="shared" si="45"/>
        <v> </v>
      </c>
      <c r="E1733" t="str">
        <f t="shared" si="46"/>
        <v> </v>
      </c>
    </row>
    <row r="1734" spans="4:5" ht="12.75">
      <c r="D1734" t="str">
        <f aca="true" t="shared" si="47" ref="D1734:D1797">IF($C1734&gt;0.985,A1734," ")</f>
        <v> </v>
      </c>
      <c r="E1734" t="str">
        <f aca="true" t="shared" si="48" ref="E1734:E1797">IF($C1734&gt;0.985,B1734," ")</f>
        <v> </v>
      </c>
    </row>
    <row r="1735" spans="4:5" ht="12.75">
      <c r="D1735" t="str">
        <f t="shared" si="47"/>
        <v> </v>
      </c>
      <c r="E1735" t="str">
        <f t="shared" si="48"/>
        <v> </v>
      </c>
    </row>
    <row r="1736" spans="4:5" ht="12.75">
      <c r="D1736" t="str">
        <f t="shared" si="47"/>
        <v> </v>
      </c>
      <c r="E1736" t="str">
        <f t="shared" si="48"/>
        <v> </v>
      </c>
    </row>
    <row r="1737" spans="4:5" ht="12.75">
      <c r="D1737" t="str">
        <f t="shared" si="47"/>
        <v> </v>
      </c>
      <c r="E1737" t="str">
        <f t="shared" si="48"/>
        <v> </v>
      </c>
    </row>
    <row r="1738" spans="4:5" ht="12.75">
      <c r="D1738" t="str">
        <f t="shared" si="47"/>
        <v> </v>
      </c>
      <c r="E1738" t="str">
        <f t="shared" si="48"/>
        <v> </v>
      </c>
    </row>
    <row r="1739" spans="4:5" ht="12.75">
      <c r="D1739" t="str">
        <f t="shared" si="47"/>
        <v> </v>
      </c>
      <c r="E1739" t="str">
        <f t="shared" si="48"/>
        <v> </v>
      </c>
    </row>
    <row r="1740" spans="4:5" ht="12.75">
      <c r="D1740" t="str">
        <f t="shared" si="47"/>
        <v> </v>
      </c>
      <c r="E1740" t="str">
        <f t="shared" si="48"/>
        <v> </v>
      </c>
    </row>
    <row r="1741" spans="4:5" ht="12.75">
      <c r="D1741" t="str">
        <f t="shared" si="47"/>
        <v> </v>
      </c>
      <c r="E1741" t="str">
        <f t="shared" si="48"/>
        <v> </v>
      </c>
    </row>
    <row r="1742" spans="4:5" ht="12.75">
      <c r="D1742" t="str">
        <f t="shared" si="47"/>
        <v> </v>
      </c>
      <c r="E1742" t="str">
        <f t="shared" si="48"/>
        <v> </v>
      </c>
    </row>
    <row r="1743" spans="4:5" ht="12.75">
      <c r="D1743" t="str">
        <f t="shared" si="47"/>
        <v> </v>
      </c>
      <c r="E1743" t="str">
        <f t="shared" si="48"/>
        <v> </v>
      </c>
    </row>
    <row r="1744" spans="4:5" ht="12.75">
      <c r="D1744" t="str">
        <f t="shared" si="47"/>
        <v> </v>
      </c>
      <c r="E1744" t="str">
        <f t="shared" si="48"/>
        <v> </v>
      </c>
    </row>
    <row r="1745" spans="4:5" ht="12.75">
      <c r="D1745" t="str">
        <f t="shared" si="47"/>
        <v> </v>
      </c>
      <c r="E1745" t="str">
        <f t="shared" si="48"/>
        <v> </v>
      </c>
    </row>
    <row r="1746" spans="4:5" ht="12.75">
      <c r="D1746" t="str">
        <f t="shared" si="47"/>
        <v> </v>
      </c>
      <c r="E1746" t="str">
        <f t="shared" si="48"/>
        <v> </v>
      </c>
    </row>
    <row r="1747" spans="4:5" ht="12.75">
      <c r="D1747" t="str">
        <f t="shared" si="47"/>
        <v> </v>
      </c>
      <c r="E1747" t="str">
        <f t="shared" si="48"/>
        <v> </v>
      </c>
    </row>
    <row r="1748" spans="4:5" ht="12.75">
      <c r="D1748" t="str">
        <f t="shared" si="47"/>
        <v> </v>
      </c>
      <c r="E1748" t="str">
        <f t="shared" si="48"/>
        <v> </v>
      </c>
    </row>
    <row r="1749" spans="4:5" ht="12.75">
      <c r="D1749" t="str">
        <f t="shared" si="47"/>
        <v> </v>
      </c>
      <c r="E1749" t="str">
        <f t="shared" si="48"/>
        <v> </v>
      </c>
    </row>
    <row r="1750" spans="4:5" ht="12.75">
      <c r="D1750" t="str">
        <f t="shared" si="47"/>
        <v> </v>
      </c>
      <c r="E1750" t="str">
        <f t="shared" si="48"/>
        <v> </v>
      </c>
    </row>
    <row r="1751" spans="4:5" ht="12.75">
      <c r="D1751" t="str">
        <f t="shared" si="47"/>
        <v> </v>
      </c>
      <c r="E1751" t="str">
        <f t="shared" si="48"/>
        <v> </v>
      </c>
    </row>
    <row r="1752" spans="4:5" ht="12.75">
      <c r="D1752" t="str">
        <f t="shared" si="47"/>
        <v> </v>
      </c>
      <c r="E1752" t="str">
        <f t="shared" si="48"/>
        <v> </v>
      </c>
    </row>
    <row r="1753" spans="4:5" ht="12.75">
      <c r="D1753" t="str">
        <f t="shared" si="47"/>
        <v> </v>
      </c>
      <c r="E1753" t="str">
        <f t="shared" si="48"/>
        <v> </v>
      </c>
    </row>
    <row r="1754" spans="4:5" ht="12.75">
      <c r="D1754" t="str">
        <f t="shared" si="47"/>
        <v> </v>
      </c>
      <c r="E1754" t="str">
        <f t="shared" si="48"/>
        <v> </v>
      </c>
    </row>
    <row r="1755" spans="4:5" ht="12.75">
      <c r="D1755" t="str">
        <f t="shared" si="47"/>
        <v> </v>
      </c>
      <c r="E1755" t="str">
        <f t="shared" si="48"/>
        <v> </v>
      </c>
    </row>
    <row r="1756" spans="4:5" ht="12.75">
      <c r="D1756" t="str">
        <f t="shared" si="47"/>
        <v> </v>
      </c>
      <c r="E1756" t="str">
        <f t="shared" si="48"/>
        <v> </v>
      </c>
    </row>
    <row r="1757" spans="4:5" ht="12.75">
      <c r="D1757" t="str">
        <f t="shared" si="47"/>
        <v> </v>
      </c>
      <c r="E1757" t="str">
        <f t="shared" si="48"/>
        <v> </v>
      </c>
    </row>
    <row r="1758" spans="4:5" ht="12.75">
      <c r="D1758" t="str">
        <f t="shared" si="47"/>
        <v> </v>
      </c>
      <c r="E1758" t="str">
        <f t="shared" si="48"/>
        <v> </v>
      </c>
    </row>
    <row r="1759" spans="4:5" ht="12.75">
      <c r="D1759" t="str">
        <f t="shared" si="47"/>
        <v> </v>
      </c>
      <c r="E1759" t="str">
        <f t="shared" si="48"/>
        <v> </v>
      </c>
    </row>
    <row r="1760" spans="4:5" ht="12.75">
      <c r="D1760" t="str">
        <f t="shared" si="47"/>
        <v> </v>
      </c>
      <c r="E1760" t="str">
        <f t="shared" si="48"/>
        <v> </v>
      </c>
    </row>
    <row r="1761" spans="4:5" ht="12.75">
      <c r="D1761" t="str">
        <f t="shared" si="47"/>
        <v> </v>
      </c>
      <c r="E1761" t="str">
        <f t="shared" si="48"/>
        <v> </v>
      </c>
    </row>
    <row r="1762" spans="4:5" ht="12.75">
      <c r="D1762" t="str">
        <f t="shared" si="47"/>
        <v> </v>
      </c>
      <c r="E1762" t="str">
        <f t="shared" si="48"/>
        <v> </v>
      </c>
    </row>
    <row r="1763" spans="4:5" ht="12.75">
      <c r="D1763" t="str">
        <f t="shared" si="47"/>
        <v> </v>
      </c>
      <c r="E1763" t="str">
        <f t="shared" si="48"/>
        <v> </v>
      </c>
    </row>
    <row r="1764" spans="4:5" ht="12.75">
      <c r="D1764" t="str">
        <f t="shared" si="47"/>
        <v> </v>
      </c>
      <c r="E1764" t="str">
        <f t="shared" si="48"/>
        <v> </v>
      </c>
    </row>
    <row r="1765" spans="4:5" ht="12.75">
      <c r="D1765" t="str">
        <f t="shared" si="47"/>
        <v> </v>
      </c>
      <c r="E1765" t="str">
        <f t="shared" si="48"/>
        <v> </v>
      </c>
    </row>
    <row r="1766" spans="4:5" ht="12.75">
      <c r="D1766" t="str">
        <f t="shared" si="47"/>
        <v> </v>
      </c>
      <c r="E1766" t="str">
        <f t="shared" si="48"/>
        <v> </v>
      </c>
    </row>
    <row r="1767" spans="4:5" ht="12.75">
      <c r="D1767" t="str">
        <f t="shared" si="47"/>
        <v> </v>
      </c>
      <c r="E1767" t="str">
        <f t="shared" si="48"/>
        <v> </v>
      </c>
    </row>
    <row r="1768" spans="4:5" ht="12.75">
      <c r="D1768" t="str">
        <f t="shared" si="47"/>
        <v> </v>
      </c>
      <c r="E1768" t="str">
        <f t="shared" si="48"/>
        <v> </v>
      </c>
    </row>
    <row r="1769" spans="4:5" ht="12.75">
      <c r="D1769" t="str">
        <f t="shared" si="47"/>
        <v> </v>
      </c>
      <c r="E1769" t="str">
        <f t="shared" si="48"/>
        <v> </v>
      </c>
    </row>
    <row r="1770" spans="4:5" ht="12.75">
      <c r="D1770" t="str">
        <f t="shared" si="47"/>
        <v> </v>
      </c>
      <c r="E1770" t="str">
        <f t="shared" si="48"/>
        <v> </v>
      </c>
    </row>
    <row r="1771" spans="4:5" ht="12.75">
      <c r="D1771" t="str">
        <f t="shared" si="47"/>
        <v> </v>
      </c>
      <c r="E1771" t="str">
        <f t="shared" si="48"/>
        <v> </v>
      </c>
    </row>
    <row r="1772" spans="4:5" ht="12.75">
      <c r="D1772" t="str">
        <f t="shared" si="47"/>
        <v> </v>
      </c>
      <c r="E1772" t="str">
        <f t="shared" si="48"/>
        <v> </v>
      </c>
    </row>
    <row r="1773" spans="4:5" ht="12.75">
      <c r="D1773" t="str">
        <f t="shared" si="47"/>
        <v> </v>
      </c>
      <c r="E1773" t="str">
        <f t="shared" si="48"/>
        <v> </v>
      </c>
    </row>
    <row r="1774" spans="4:5" ht="12.75">
      <c r="D1774" t="str">
        <f t="shared" si="47"/>
        <v> </v>
      </c>
      <c r="E1774" t="str">
        <f t="shared" si="48"/>
        <v> </v>
      </c>
    </row>
    <row r="1775" spans="4:5" ht="12.75">
      <c r="D1775" t="str">
        <f t="shared" si="47"/>
        <v> </v>
      </c>
      <c r="E1775" t="str">
        <f t="shared" si="48"/>
        <v> </v>
      </c>
    </row>
    <row r="1776" spans="4:5" ht="12.75">
      <c r="D1776" t="str">
        <f t="shared" si="47"/>
        <v> </v>
      </c>
      <c r="E1776" t="str">
        <f t="shared" si="48"/>
        <v> </v>
      </c>
    </row>
    <row r="1777" spans="4:5" ht="12.75">
      <c r="D1777" t="str">
        <f t="shared" si="47"/>
        <v> </v>
      </c>
      <c r="E1777" t="str">
        <f t="shared" si="48"/>
        <v> </v>
      </c>
    </row>
    <row r="1778" spans="4:5" ht="12.75">
      <c r="D1778" t="str">
        <f t="shared" si="47"/>
        <v> </v>
      </c>
      <c r="E1778" t="str">
        <f t="shared" si="48"/>
        <v> </v>
      </c>
    </row>
    <row r="1779" spans="4:5" ht="12.75">
      <c r="D1779" t="str">
        <f t="shared" si="47"/>
        <v> </v>
      </c>
      <c r="E1779" t="str">
        <f t="shared" si="48"/>
        <v> </v>
      </c>
    </row>
    <row r="1780" spans="4:5" ht="12.75">
      <c r="D1780" t="str">
        <f t="shared" si="47"/>
        <v> </v>
      </c>
      <c r="E1780" t="str">
        <f t="shared" si="48"/>
        <v> </v>
      </c>
    </row>
    <row r="1781" spans="4:5" ht="12.75">
      <c r="D1781" t="str">
        <f t="shared" si="47"/>
        <v> </v>
      </c>
      <c r="E1781" t="str">
        <f t="shared" si="48"/>
        <v> </v>
      </c>
    </row>
    <row r="1782" spans="4:5" ht="12.75">
      <c r="D1782" t="str">
        <f t="shared" si="47"/>
        <v> </v>
      </c>
      <c r="E1782" t="str">
        <f t="shared" si="48"/>
        <v> </v>
      </c>
    </row>
    <row r="1783" spans="4:5" ht="12.75">
      <c r="D1783" t="str">
        <f t="shared" si="47"/>
        <v> </v>
      </c>
      <c r="E1783" t="str">
        <f t="shared" si="48"/>
        <v> </v>
      </c>
    </row>
    <row r="1784" spans="4:5" ht="12.75">
      <c r="D1784" t="str">
        <f t="shared" si="47"/>
        <v> </v>
      </c>
      <c r="E1784" t="str">
        <f t="shared" si="48"/>
        <v> </v>
      </c>
    </row>
    <row r="1785" spans="4:5" ht="12.75">
      <c r="D1785" t="str">
        <f t="shared" si="47"/>
        <v> </v>
      </c>
      <c r="E1785" t="str">
        <f t="shared" si="48"/>
        <v> </v>
      </c>
    </row>
    <row r="1786" spans="4:5" ht="12.75">
      <c r="D1786" t="str">
        <f t="shared" si="47"/>
        <v> </v>
      </c>
      <c r="E1786" t="str">
        <f t="shared" si="48"/>
        <v> </v>
      </c>
    </row>
    <row r="1787" spans="4:5" ht="12.75">
      <c r="D1787" t="str">
        <f t="shared" si="47"/>
        <v> </v>
      </c>
      <c r="E1787" t="str">
        <f t="shared" si="48"/>
        <v> </v>
      </c>
    </row>
    <row r="1788" spans="4:5" ht="12.75">
      <c r="D1788" t="str">
        <f t="shared" si="47"/>
        <v> </v>
      </c>
      <c r="E1788" t="str">
        <f t="shared" si="48"/>
        <v> </v>
      </c>
    </row>
    <row r="1789" spans="4:5" ht="12.75">
      <c r="D1789" t="str">
        <f t="shared" si="47"/>
        <v> </v>
      </c>
      <c r="E1789" t="str">
        <f t="shared" si="48"/>
        <v> </v>
      </c>
    </row>
    <row r="1790" spans="4:5" ht="12.75">
      <c r="D1790" t="str">
        <f t="shared" si="47"/>
        <v> </v>
      </c>
      <c r="E1790" t="str">
        <f t="shared" si="48"/>
        <v> </v>
      </c>
    </row>
    <row r="1791" spans="4:5" ht="12.75">
      <c r="D1791" t="str">
        <f t="shared" si="47"/>
        <v> </v>
      </c>
      <c r="E1791" t="str">
        <f t="shared" si="48"/>
        <v> </v>
      </c>
    </row>
    <row r="1792" spans="4:5" ht="12.75">
      <c r="D1792" t="str">
        <f t="shared" si="47"/>
        <v> </v>
      </c>
      <c r="E1792" t="str">
        <f t="shared" si="48"/>
        <v> </v>
      </c>
    </row>
    <row r="1793" spans="4:5" ht="12.75">
      <c r="D1793" t="str">
        <f t="shared" si="47"/>
        <v> </v>
      </c>
      <c r="E1793" t="str">
        <f t="shared" si="48"/>
        <v> </v>
      </c>
    </row>
    <row r="1794" spans="4:5" ht="12.75">
      <c r="D1794" t="str">
        <f t="shared" si="47"/>
        <v> </v>
      </c>
      <c r="E1794" t="str">
        <f t="shared" si="48"/>
        <v> </v>
      </c>
    </row>
    <row r="1795" spans="4:5" ht="12.75">
      <c r="D1795" t="str">
        <f t="shared" si="47"/>
        <v> </v>
      </c>
      <c r="E1795" t="str">
        <f t="shared" si="48"/>
        <v> </v>
      </c>
    </row>
    <row r="1796" spans="4:5" ht="12.75">
      <c r="D1796" t="str">
        <f t="shared" si="47"/>
        <v> </v>
      </c>
      <c r="E1796" t="str">
        <f t="shared" si="48"/>
        <v> </v>
      </c>
    </row>
    <row r="1797" spans="4:5" ht="12.75">
      <c r="D1797" t="str">
        <f t="shared" si="47"/>
        <v> </v>
      </c>
      <c r="E1797" t="str">
        <f t="shared" si="48"/>
        <v> </v>
      </c>
    </row>
    <row r="1798" spans="4:5" ht="12.75">
      <c r="D1798" t="str">
        <f aca="true" t="shared" si="49" ref="D1798:D1861">IF($C1798&gt;0.985,A1798," ")</f>
        <v> </v>
      </c>
      <c r="E1798" t="str">
        <f aca="true" t="shared" si="50" ref="E1798:E1861">IF($C1798&gt;0.985,B1798," ")</f>
        <v> </v>
      </c>
    </row>
    <row r="1799" spans="4:5" ht="12.75">
      <c r="D1799" t="str">
        <f t="shared" si="49"/>
        <v> </v>
      </c>
      <c r="E1799" t="str">
        <f t="shared" si="50"/>
        <v> </v>
      </c>
    </row>
    <row r="1800" spans="4:5" ht="12.75">
      <c r="D1800" t="str">
        <f t="shared" si="49"/>
        <v> </v>
      </c>
      <c r="E1800" t="str">
        <f t="shared" si="50"/>
        <v> </v>
      </c>
    </row>
    <row r="1801" spans="4:5" ht="12.75">
      <c r="D1801" t="str">
        <f t="shared" si="49"/>
        <v> </v>
      </c>
      <c r="E1801" t="str">
        <f t="shared" si="50"/>
        <v> </v>
      </c>
    </row>
    <row r="1802" spans="4:5" ht="12.75">
      <c r="D1802" t="str">
        <f t="shared" si="49"/>
        <v> </v>
      </c>
      <c r="E1802" t="str">
        <f t="shared" si="50"/>
        <v> </v>
      </c>
    </row>
    <row r="1803" spans="4:5" ht="12.75">
      <c r="D1803" t="str">
        <f t="shared" si="49"/>
        <v> </v>
      </c>
      <c r="E1803" t="str">
        <f t="shared" si="50"/>
        <v> </v>
      </c>
    </row>
    <row r="1804" spans="4:5" ht="12.75">
      <c r="D1804" t="str">
        <f t="shared" si="49"/>
        <v> </v>
      </c>
      <c r="E1804" t="str">
        <f t="shared" si="50"/>
        <v> </v>
      </c>
    </row>
    <row r="1805" spans="4:5" ht="12.75">
      <c r="D1805" t="str">
        <f t="shared" si="49"/>
        <v> </v>
      </c>
      <c r="E1805" t="str">
        <f t="shared" si="50"/>
        <v> </v>
      </c>
    </row>
    <row r="1806" spans="4:5" ht="12.75">
      <c r="D1806" t="str">
        <f t="shared" si="49"/>
        <v> </v>
      </c>
      <c r="E1806" t="str">
        <f t="shared" si="50"/>
        <v> </v>
      </c>
    </row>
    <row r="1807" spans="4:5" ht="12.75">
      <c r="D1807" t="str">
        <f t="shared" si="49"/>
        <v> </v>
      </c>
      <c r="E1807" t="str">
        <f t="shared" si="50"/>
        <v> </v>
      </c>
    </row>
    <row r="1808" spans="4:5" ht="12.75">
      <c r="D1808" t="str">
        <f t="shared" si="49"/>
        <v> </v>
      </c>
      <c r="E1808" t="str">
        <f t="shared" si="50"/>
        <v> </v>
      </c>
    </row>
    <row r="1809" spans="4:5" ht="12.75">
      <c r="D1809" t="str">
        <f t="shared" si="49"/>
        <v> </v>
      </c>
      <c r="E1809" t="str">
        <f t="shared" si="50"/>
        <v> </v>
      </c>
    </row>
    <row r="1810" spans="4:5" ht="12.75">
      <c r="D1810" t="str">
        <f t="shared" si="49"/>
        <v> </v>
      </c>
      <c r="E1810" t="str">
        <f t="shared" si="50"/>
        <v> </v>
      </c>
    </row>
    <row r="1811" spans="4:5" ht="12.75">
      <c r="D1811" t="str">
        <f t="shared" si="49"/>
        <v> </v>
      </c>
      <c r="E1811" t="str">
        <f t="shared" si="50"/>
        <v> </v>
      </c>
    </row>
    <row r="1812" spans="4:5" ht="12.75">
      <c r="D1812" t="str">
        <f t="shared" si="49"/>
        <v> </v>
      </c>
      <c r="E1812" t="str">
        <f t="shared" si="50"/>
        <v> </v>
      </c>
    </row>
    <row r="1813" spans="4:5" ht="12.75">
      <c r="D1813" t="str">
        <f t="shared" si="49"/>
        <v> </v>
      </c>
      <c r="E1813" t="str">
        <f t="shared" si="50"/>
        <v> </v>
      </c>
    </row>
    <row r="1814" spans="4:5" ht="12.75">
      <c r="D1814" t="str">
        <f t="shared" si="49"/>
        <v> </v>
      </c>
      <c r="E1814" t="str">
        <f t="shared" si="50"/>
        <v> </v>
      </c>
    </row>
    <row r="1815" spans="4:5" ht="12.75">
      <c r="D1815" t="str">
        <f t="shared" si="49"/>
        <v> </v>
      </c>
      <c r="E1815" t="str">
        <f t="shared" si="50"/>
        <v> </v>
      </c>
    </row>
    <row r="1816" spans="4:5" ht="12.75">
      <c r="D1816" t="str">
        <f t="shared" si="49"/>
        <v> </v>
      </c>
      <c r="E1816" t="str">
        <f t="shared" si="50"/>
        <v> </v>
      </c>
    </row>
    <row r="1817" spans="4:5" ht="12.75">
      <c r="D1817" t="str">
        <f t="shared" si="49"/>
        <v> </v>
      </c>
      <c r="E1817" t="str">
        <f t="shared" si="50"/>
        <v> </v>
      </c>
    </row>
    <row r="1818" spans="4:5" ht="12.75">
      <c r="D1818" t="str">
        <f t="shared" si="49"/>
        <v> </v>
      </c>
      <c r="E1818" t="str">
        <f t="shared" si="50"/>
        <v> </v>
      </c>
    </row>
    <row r="1819" spans="4:5" ht="12.75">
      <c r="D1819" t="str">
        <f t="shared" si="49"/>
        <v> </v>
      </c>
      <c r="E1819" t="str">
        <f t="shared" si="50"/>
        <v> </v>
      </c>
    </row>
    <row r="1820" spans="4:5" ht="12.75">
      <c r="D1820" t="str">
        <f t="shared" si="49"/>
        <v> </v>
      </c>
      <c r="E1820" t="str">
        <f t="shared" si="50"/>
        <v> </v>
      </c>
    </row>
    <row r="1821" spans="4:5" ht="12.75">
      <c r="D1821" t="str">
        <f t="shared" si="49"/>
        <v> </v>
      </c>
      <c r="E1821" t="str">
        <f t="shared" si="50"/>
        <v> </v>
      </c>
    </row>
    <row r="1822" spans="4:5" ht="12.75">
      <c r="D1822" t="str">
        <f t="shared" si="49"/>
        <v> </v>
      </c>
      <c r="E1822" t="str">
        <f t="shared" si="50"/>
        <v> </v>
      </c>
    </row>
    <row r="1823" spans="4:5" ht="12.75">
      <c r="D1823" t="str">
        <f t="shared" si="49"/>
        <v> </v>
      </c>
      <c r="E1823" t="str">
        <f t="shared" si="50"/>
        <v> </v>
      </c>
    </row>
    <row r="1824" spans="4:5" ht="12.75">
      <c r="D1824" t="str">
        <f t="shared" si="49"/>
        <v> </v>
      </c>
      <c r="E1824" t="str">
        <f t="shared" si="50"/>
        <v> </v>
      </c>
    </row>
    <row r="1825" spans="4:5" ht="12.75">
      <c r="D1825" t="str">
        <f t="shared" si="49"/>
        <v> </v>
      </c>
      <c r="E1825" t="str">
        <f t="shared" si="50"/>
        <v> </v>
      </c>
    </row>
    <row r="1826" spans="4:5" ht="12.75">
      <c r="D1826" t="str">
        <f t="shared" si="49"/>
        <v> </v>
      </c>
      <c r="E1826" t="str">
        <f t="shared" si="50"/>
        <v> </v>
      </c>
    </row>
    <row r="1827" spans="4:5" ht="12.75">
      <c r="D1827" t="str">
        <f t="shared" si="49"/>
        <v> </v>
      </c>
      <c r="E1827" t="str">
        <f t="shared" si="50"/>
        <v> </v>
      </c>
    </row>
    <row r="1828" spans="4:5" ht="12.75">
      <c r="D1828" t="str">
        <f t="shared" si="49"/>
        <v> </v>
      </c>
      <c r="E1828" t="str">
        <f t="shared" si="50"/>
        <v> </v>
      </c>
    </row>
    <row r="1829" spans="4:5" ht="12.75">
      <c r="D1829" t="str">
        <f t="shared" si="49"/>
        <v> </v>
      </c>
      <c r="E1829" t="str">
        <f t="shared" si="50"/>
        <v> </v>
      </c>
    </row>
    <row r="1830" spans="4:5" ht="12.75">
      <c r="D1830" t="str">
        <f t="shared" si="49"/>
        <v> </v>
      </c>
      <c r="E1830" t="str">
        <f t="shared" si="50"/>
        <v> </v>
      </c>
    </row>
    <row r="1831" spans="4:5" ht="12.75">
      <c r="D1831" t="str">
        <f t="shared" si="49"/>
        <v> </v>
      </c>
      <c r="E1831" t="str">
        <f t="shared" si="50"/>
        <v> </v>
      </c>
    </row>
    <row r="1832" spans="4:5" ht="12.75">
      <c r="D1832" t="str">
        <f t="shared" si="49"/>
        <v> </v>
      </c>
      <c r="E1832" t="str">
        <f t="shared" si="50"/>
        <v> </v>
      </c>
    </row>
    <row r="1833" spans="4:5" ht="12.75">
      <c r="D1833" t="str">
        <f t="shared" si="49"/>
        <v> </v>
      </c>
      <c r="E1833" t="str">
        <f t="shared" si="50"/>
        <v> </v>
      </c>
    </row>
    <row r="1834" spans="4:5" ht="12.75">
      <c r="D1834" t="str">
        <f t="shared" si="49"/>
        <v> </v>
      </c>
      <c r="E1834" t="str">
        <f t="shared" si="50"/>
        <v> </v>
      </c>
    </row>
    <row r="1835" spans="4:5" ht="12.75">
      <c r="D1835" t="str">
        <f t="shared" si="49"/>
        <v> </v>
      </c>
      <c r="E1835" t="str">
        <f t="shared" si="50"/>
        <v> </v>
      </c>
    </row>
    <row r="1836" spans="4:5" ht="12.75">
      <c r="D1836" t="str">
        <f t="shared" si="49"/>
        <v> </v>
      </c>
      <c r="E1836" t="str">
        <f t="shared" si="50"/>
        <v> </v>
      </c>
    </row>
    <row r="1837" spans="4:5" ht="12.75">
      <c r="D1837" t="str">
        <f t="shared" si="49"/>
        <v> </v>
      </c>
      <c r="E1837" t="str">
        <f t="shared" si="50"/>
        <v> </v>
      </c>
    </row>
    <row r="1838" spans="4:5" ht="12.75">
      <c r="D1838" t="str">
        <f t="shared" si="49"/>
        <v> </v>
      </c>
      <c r="E1838" t="str">
        <f t="shared" si="50"/>
        <v> </v>
      </c>
    </row>
    <row r="1839" spans="4:5" ht="12.75">
      <c r="D1839" t="str">
        <f t="shared" si="49"/>
        <v> </v>
      </c>
      <c r="E1839" t="str">
        <f t="shared" si="50"/>
        <v> </v>
      </c>
    </row>
    <row r="1840" spans="4:5" ht="12.75">
      <c r="D1840" t="str">
        <f t="shared" si="49"/>
        <v> </v>
      </c>
      <c r="E1840" t="str">
        <f t="shared" si="50"/>
        <v> </v>
      </c>
    </row>
    <row r="1841" spans="4:5" ht="12.75">
      <c r="D1841" t="str">
        <f t="shared" si="49"/>
        <v> </v>
      </c>
      <c r="E1841" t="str">
        <f t="shared" si="50"/>
        <v> </v>
      </c>
    </row>
    <row r="1842" spans="4:5" ht="12.75">
      <c r="D1842" t="str">
        <f t="shared" si="49"/>
        <v> </v>
      </c>
      <c r="E1842" t="str">
        <f t="shared" si="50"/>
        <v> </v>
      </c>
    </row>
    <row r="1843" spans="4:5" ht="12.75">
      <c r="D1843" t="str">
        <f t="shared" si="49"/>
        <v> </v>
      </c>
      <c r="E1843" t="str">
        <f t="shared" si="50"/>
        <v> </v>
      </c>
    </row>
    <row r="1844" spans="4:5" ht="12.75">
      <c r="D1844" t="str">
        <f t="shared" si="49"/>
        <v> </v>
      </c>
      <c r="E1844" t="str">
        <f t="shared" si="50"/>
        <v> </v>
      </c>
    </row>
    <row r="1845" spans="4:5" ht="12.75">
      <c r="D1845" t="str">
        <f t="shared" si="49"/>
        <v> </v>
      </c>
      <c r="E1845" t="str">
        <f t="shared" si="50"/>
        <v> </v>
      </c>
    </row>
    <row r="1846" spans="4:5" ht="12.75">
      <c r="D1846" t="str">
        <f t="shared" si="49"/>
        <v> </v>
      </c>
      <c r="E1846" t="str">
        <f t="shared" si="50"/>
        <v> </v>
      </c>
    </row>
    <row r="1847" spans="4:5" ht="12.75">
      <c r="D1847" t="str">
        <f t="shared" si="49"/>
        <v> </v>
      </c>
      <c r="E1847" t="str">
        <f t="shared" si="50"/>
        <v> </v>
      </c>
    </row>
    <row r="1848" spans="4:5" ht="12.75">
      <c r="D1848" t="str">
        <f t="shared" si="49"/>
        <v> </v>
      </c>
      <c r="E1848" t="str">
        <f t="shared" si="50"/>
        <v> </v>
      </c>
    </row>
    <row r="1849" spans="4:5" ht="12.75">
      <c r="D1849" t="str">
        <f t="shared" si="49"/>
        <v> </v>
      </c>
      <c r="E1849" t="str">
        <f t="shared" si="50"/>
        <v> </v>
      </c>
    </row>
    <row r="1850" spans="4:5" ht="12.75">
      <c r="D1850" t="str">
        <f t="shared" si="49"/>
        <v> </v>
      </c>
      <c r="E1850" t="str">
        <f t="shared" si="50"/>
        <v> </v>
      </c>
    </row>
    <row r="1851" spans="4:5" ht="12.75">
      <c r="D1851" t="str">
        <f t="shared" si="49"/>
        <v> </v>
      </c>
      <c r="E1851" t="str">
        <f t="shared" si="50"/>
        <v> </v>
      </c>
    </row>
    <row r="1852" spans="4:5" ht="12.75">
      <c r="D1852" t="str">
        <f t="shared" si="49"/>
        <v> </v>
      </c>
      <c r="E1852" t="str">
        <f t="shared" si="50"/>
        <v> </v>
      </c>
    </row>
    <row r="1853" spans="4:5" ht="12.75">
      <c r="D1853" t="str">
        <f t="shared" si="49"/>
        <v> </v>
      </c>
      <c r="E1853" t="str">
        <f t="shared" si="50"/>
        <v> </v>
      </c>
    </row>
    <row r="1854" spans="4:5" ht="12.75">
      <c r="D1854" t="str">
        <f t="shared" si="49"/>
        <v> </v>
      </c>
      <c r="E1854" t="str">
        <f t="shared" si="50"/>
        <v> </v>
      </c>
    </row>
    <row r="1855" spans="4:5" ht="12.75">
      <c r="D1855" t="str">
        <f t="shared" si="49"/>
        <v> </v>
      </c>
      <c r="E1855" t="str">
        <f t="shared" si="50"/>
        <v> </v>
      </c>
    </row>
    <row r="1856" spans="4:5" ht="12.75">
      <c r="D1856" t="str">
        <f t="shared" si="49"/>
        <v> </v>
      </c>
      <c r="E1856" t="str">
        <f t="shared" si="50"/>
        <v> </v>
      </c>
    </row>
    <row r="1857" spans="4:5" ht="12.75">
      <c r="D1857" t="str">
        <f t="shared" si="49"/>
        <v> </v>
      </c>
      <c r="E1857" t="str">
        <f t="shared" si="50"/>
        <v> </v>
      </c>
    </row>
    <row r="1858" spans="4:5" ht="12.75">
      <c r="D1858" t="str">
        <f t="shared" si="49"/>
        <v> </v>
      </c>
      <c r="E1858" t="str">
        <f t="shared" si="50"/>
        <v> </v>
      </c>
    </row>
    <row r="1859" spans="4:5" ht="12.75">
      <c r="D1859" t="str">
        <f t="shared" si="49"/>
        <v> </v>
      </c>
      <c r="E1859" t="str">
        <f t="shared" si="50"/>
        <v> </v>
      </c>
    </row>
    <row r="1860" spans="4:5" ht="12.75">
      <c r="D1860" t="str">
        <f t="shared" si="49"/>
        <v> </v>
      </c>
      <c r="E1860" t="str">
        <f t="shared" si="50"/>
        <v> </v>
      </c>
    </row>
    <row r="1861" spans="4:5" ht="12.75">
      <c r="D1861" t="str">
        <f t="shared" si="49"/>
        <v> </v>
      </c>
      <c r="E1861" t="str">
        <f t="shared" si="50"/>
        <v> </v>
      </c>
    </row>
    <row r="1862" spans="4:5" ht="12.75">
      <c r="D1862" t="str">
        <f aca="true" t="shared" si="51" ref="D1862:D1925">IF($C1862&gt;0.985,A1862," ")</f>
        <v> </v>
      </c>
      <c r="E1862" t="str">
        <f aca="true" t="shared" si="52" ref="E1862:E1925">IF($C1862&gt;0.985,B1862," ")</f>
        <v> </v>
      </c>
    </row>
    <row r="1863" spans="4:5" ht="12.75">
      <c r="D1863" t="str">
        <f t="shared" si="51"/>
        <v> </v>
      </c>
      <c r="E1863" t="str">
        <f t="shared" si="52"/>
        <v> </v>
      </c>
    </row>
    <row r="1864" spans="4:5" ht="12.75">
      <c r="D1864" t="str">
        <f t="shared" si="51"/>
        <v> </v>
      </c>
      <c r="E1864" t="str">
        <f t="shared" si="52"/>
        <v> </v>
      </c>
    </row>
    <row r="1865" spans="4:5" ht="12.75">
      <c r="D1865" t="str">
        <f t="shared" si="51"/>
        <v> </v>
      </c>
      <c r="E1865" t="str">
        <f t="shared" si="52"/>
        <v> </v>
      </c>
    </row>
    <row r="1866" spans="4:5" ht="12.75">
      <c r="D1866" t="str">
        <f t="shared" si="51"/>
        <v> </v>
      </c>
      <c r="E1866" t="str">
        <f t="shared" si="52"/>
        <v> </v>
      </c>
    </row>
    <row r="1867" spans="4:5" ht="12.75">
      <c r="D1867" t="str">
        <f t="shared" si="51"/>
        <v> </v>
      </c>
      <c r="E1867" t="str">
        <f t="shared" si="52"/>
        <v> </v>
      </c>
    </row>
    <row r="1868" spans="4:5" ht="12.75">
      <c r="D1868" t="str">
        <f t="shared" si="51"/>
        <v> </v>
      </c>
      <c r="E1868" t="str">
        <f t="shared" si="52"/>
        <v> </v>
      </c>
    </row>
    <row r="1869" spans="4:5" ht="12.75">
      <c r="D1869" t="str">
        <f t="shared" si="51"/>
        <v> </v>
      </c>
      <c r="E1869" t="str">
        <f t="shared" si="52"/>
        <v> </v>
      </c>
    </row>
    <row r="1870" spans="4:5" ht="12.75">
      <c r="D1870" t="str">
        <f t="shared" si="51"/>
        <v> </v>
      </c>
      <c r="E1870" t="str">
        <f t="shared" si="52"/>
        <v> </v>
      </c>
    </row>
    <row r="1871" spans="4:5" ht="12.75">
      <c r="D1871" t="str">
        <f t="shared" si="51"/>
        <v> </v>
      </c>
      <c r="E1871" t="str">
        <f t="shared" si="52"/>
        <v> </v>
      </c>
    </row>
    <row r="1872" spans="4:5" ht="12.75">
      <c r="D1872" t="str">
        <f t="shared" si="51"/>
        <v> </v>
      </c>
      <c r="E1872" t="str">
        <f t="shared" si="52"/>
        <v> </v>
      </c>
    </row>
    <row r="1873" spans="4:5" ht="12.75">
      <c r="D1873" t="str">
        <f t="shared" si="51"/>
        <v> </v>
      </c>
      <c r="E1873" t="str">
        <f t="shared" si="52"/>
        <v> </v>
      </c>
    </row>
    <row r="1874" spans="4:5" ht="12.75">
      <c r="D1874" t="str">
        <f t="shared" si="51"/>
        <v> </v>
      </c>
      <c r="E1874" t="str">
        <f t="shared" si="52"/>
        <v> </v>
      </c>
    </row>
    <row r="1875" spans="4:5" ht="12.75">
      <c r="D1875" t="str">
        <f t="shared" si="51"/>
        <v> </v>
      </c>
      <c r="E1875" t="str">
        <f t="shared" si="52"/>
        <v> </v>
      </c>
    </row>
    <row r="1876" spans="4:5" ht="12.75">
      <c r="D1876" t="str">
        <f t="shared" si="51"/>
        <v> </v>
      </c>
      <c r="E1876" t="str">
        <f t="shared" si="52"/>
        <v> </v>
      </c>
    </row>
    <row r="1877" spans="4:5" ht="12.75">
      <c r="D1877" t="str">
        <f t="shared" si="51"/>
        <v> </v>
      </c>
      <c r="E1877" t="str">
        <f t="shared" si="52"/>
        <v> </v>
      </c>
    </row>
    <row r="1878" spans="4:5" ht="12.75">
      <c r="D1878" t="str">
        <f t="shared" si="51"/>
        <v> </v>
      </c>
      <c r="E1878" t="str">
        <f t="shared" si="52"/>
        <v> </v>
      </c>
    </row>
    <row r="1879" spans="4:5" ht="12.75">
      <c r="D1879" t="str">
        <f t="shared" si="51"/>
        <v> </v>
      </c>
      <c r="E1879" t="str">
        <f t="shared" si="52"/>
        <v> </v>
      </c>
    </row>
    <row r="1880" spans="4:5" ht="12.75">
      <c r="D1880" t="str">
        <f t="shared" si="51"/>
        <v> </v>
      </c>
      <c r="E1880" t="str">
        <f t="shared" si="52"/>
        <v> </v>
      </c>
    </row>
    <row r="1881" spans="4:5" ht="12.75">
      <c r="D1881" t="str">
        <f t="shared" si="51"/>
        <v> </v>
      </c>
      <c r="E1881" t="str">
        <f t="shared" si="52"/>
        <v> </v>
      </c>
    </row>
    <row r="1882" spans="4:5" ht="12.75">
      <c r="D1882" t="str">
        <f t="shared" si="51"/>
        <v> </v>
      </c>
      <c r="E1882" t="str">
        <f t="shared" si="52"/>
        <v> </v>
      </c>
    </row>
    <row r="1883" spans="4:5" ht="12.75">
      <c r="D1883" t="str">
        <f t="shared" si="51"/>
        <v> </v>
      </c>
      <c r="E1883" t="str">
        <f t="shared" si="52"/>
        <v> </v>
      </c>
    </row>
    <row r="1884" spans="4:5" ht="12.75">
      <c r="D1884" t="str">
        <f t="shared" si="51"/>
        <v> </v>
      </c>
      <c r="E1884" t="str">
        <f t="shared" si="52"/>
        <v> </v>
      </c>
    </row>
    <row r="1885" spans="4:5" ht="12.75">
      <c r="D1885" t="str">
        <f t="shared" si="51"/>
        <v> </v>
      </c>
      <c r="E1885" t="str">
        <f t="shared" si="52"/>
        <v> </v>
      </c>
    </row>
    <row r="1886" spans="4:5" ht="12.75">
      <c r="D1886" t="str">
        <f t="shared" si="51"/>
        <v> </v>
      </c>
      <c r="E1886" t="str">
        <f t="shared" si="52"/>
        <v> </v>
      </c>
    </row>
    <row r="1887" spans="4:5" ht="12.75">
      <c r="D1887" t="str">
        <f t="shared" si="51"/>
        <v> </v>
      </c>
      <c r="E1887" t="str">
        <f t="shared" si="52"/>
        <v> </v>
      </c>
    </row>
    <row r="1888" spans="4:5" ht="12.75">
      <c r="D1888" t="str">
        <f t="shared" si="51"/>
        <v> </v>
      </c>
      <c r="E1888" t="str">
        <f t="shared" si="52"/>
        <v> </v>
      </c>
    </row>
    <row r="1889" spans="4:5" ht="12.75">
      <c r="D1889" t="str">
        <f t="shared" si="51"/>
        <v> </v>
      </c>
      <c r="E1889" t="str">
        <f t="shared" si="52"/>
        <v> </v>
      </c>
    </row>
    <row r="1890" spans="4:5" ht="12.75">
      <c r="D1890" t="str">
        <f t="shared" si="51"/>
        <v> </v>
      </c>
      <c r="E1890" t="str">
        <f t="shared" si="52"/>
        <v> </v>
      </c>
    </row>
    <row r="1891" spans="4:5" ht="12.75">
      <c r="D1891" t="str">
        <f t="shared" si="51"/>
        <v> </v>
      </c>
      <c r="E1891" t="str">
        <f t="shared" si="52"/>
        <v> </v>
      </c>
    </row>
    <row r="1892" spans="4:5" ht="12.75">
      <c r="D1892" t="str">
        <f t="shared" si="51"/>
        <v> </v>
      </c>
      <c r="E1892" t="str">
        <f t="shared" si="52"/>
        <v> </v>
      </c>
    </row>
    <row r="1893" spans="4:5" ht="12.75">
      <c r="D1893" t="str">
        <f t="shared" si="51"/>
        <v> </v>
      </c>
      <c r="E1893" t="str">
        <f t="shared" si="52"/>
        <v> </v>
      </c>
    </row>
    <row r="1894" spans="4:5" ht="12.75">
      <c r="D1894" t="str">
        <f t="shared" si="51"/>
        <v> </v>
      </c>
      <c r="E1894" t="str">
        <f t="shared" si="52"/>
        <v> </v>
      </c>
    </row>
    <row r="1895" spans="4:5" ht="12.75">
      <c r="D1895" t="str">
        <f t="shared" si="51"/>
        <v> </v>
      </c>
      <c r="E1895" t="str">
        <f t="shared" si="52"/>
        <v> </v>
      </c>
    </row>
    <row r="1896" spans="4:5" ht="12.75">
      <c r="D1896" t="str">
        <f t="shared" si="51"/>
        <v> </v>
      </c>
      <c r="E1896" t="str">
        <f t="shared" si="52"/>
        <v> </v>
      </c>
    </row>
    <row r="1897" spans="4:5" ht="12.75">
      <c r="D1897" t="str">
        <f t="shared" si="51"/>
        <v> </v>
      </c>
      <c r="E1897" t="str">
        <f t="shared" si="52"/>
        <v> </v>
      </c>
    </row>
    <row r="1898" spans="4:5" ht="12.75">
      <c r="D1898" t="str">
        <f t="shared" si="51"/>
        <v> </v>
      </c>
      <c r="E1898" t="str">
        <f t="shared" si="52"/>
        <v> </v>
      </c>
    </row>
    <row r="1899" spans="4:5" ht="12.75">
      <c r="D1899" t="str">
        <f t="shared" si="51"/>
        <v> </v>
      </c>
      <c r="E1899" t="str">
        <f t="shared" si="52"/>
        <v> </v>
      </c>
    </row>
    <row r="1900" spans="4:5" ht="12.75">
      <c r="D1900" t="str">
        <f t="shared" si="51"/>
        <v> </v>
      </c>
      <c r="E1900" t="str">
        <f t="shared" si="52"/>
        <v> </v>
      </c>
    </row>
    <row r="1901" spans="4:5" ht="12.75">
      <c r="D1901" t="str">
        <f t="shared" si="51"/>
        <v> </v>
      </c>
      <c r="E1901" t="str">
        <f t="shared" si="52"/>
        <v> </v>
      </c>
    </row>
    <row r="1902" spans="4:5" ht="12.75">
      <c r="D1902" t="str">
        <f t="shared" si="51"/>
        <v> </v>
      </c>
      <c r="E1902" t="str">
        <f t="shared" si="52"/>
        <v> </v>
      </c>
    </row>
    <row r="1903" spans="4:5" ht="12.75">
      <c r="D1903" t="str">
        <f t="shared" si="51"/>
        <v> </v>
      </c>
      <c r="E1903" t="str">
        <f t="shared" si="52"/>
        <v> </v>
      </c>
    </row>
    <row r="1904" spans="4:5" ht="12.75">
      <c r="D1904" t="str">
        <f t="shared" si="51"/>
        <v> </v>
      </c>
      <c r="E1904" t="str">
        <f t="shared" si="52"/>
        <v> </v>
      </c>
    </row>
    <row r="1905" spans="4:5" ht="12.75">
      <c r="D1905" t="str">
        <f t="shared" si="51"/>
        <v> </v>
      </c>
      <c r="E1905" t="str">
        <f t="shared" si="52"/>
        <v> </v>
      </c>
    </row>
    <row r="1906" spans="4:5" ht="12.75">
      <c r="D1906" t="str">
        <f t="shared" si="51"/>
        <v> </v>
      </c>
      <c r="E1906" t="str">
        <f t="shared" si="52"/>
        <v> </v>
      </c>
    </row>
    <row r="1907" spans="4:5" ht="12.75">
      <c r="D1907" t="str">
        <f t="shared" si="51"/>
        <v> </v>
      </c>
      <c r="E1907" t="str">
        <f t="shared" si="52"/>
        <v> </v>
      </c>
    </row>
    <row r="1908" spans="4:5" ht="12.75">
      <c r="D1908" t="str">
        <f t="shared" si="51"/>
        <v> </v>
      </c>
      <c r="E1908" t="str">
        <f t="shared" si="52"/>
        <v> </v>
      </c>
    </row>
    <row r="1909" spans="4:5" ht="12.75">
      <c r="D1909" t="str">
        <f t="shared" si="51"/>
        <v> </v>
      </c>
      <c r="E1909" t="str">
        <f t="shared" si="52"/>
        <v> </v>
      </c>
    </row>
    <row r="1910" spans="4:5" ht="12.75">
      <c r="D1910" t="str">
        <f t="shared" si="51"/>
        <v> </v>
      </c>
      <c r="E1910" t="str">
        <f t="shared" si="52"/>
        <v> </v>
      </c>
    </row>
    <row r="1911" spans="4:5" ht="12.75">
      <c r="D1911" t="str">
        <f t="shared" si="51"/>
        <v> </v>
      </c>
      <c r="E1911" t="str">
        <f t="shared" si="52"/>
        <v> </v>
      </c>
    </row>
    <row r="1912" spans="4:5" ht="12.75">
      <c r="D1912" t="str">
        <f t="shared" si="51"/>
        <v> </v>
      </c>
      <c r="E1912" t="str">
        <f t="shared" si="52"/>
        <v> </v>
      </c>
    </row>
    <row r="1913" spans="4:5" ht="12.75">
      <c r="D1913" t="str">
        <f t="shared" si="51"/>
        <v> </v>
      </c>
      <c r="E1913" t="str">
        <f t="shared" si="52"/>
        <v> </v>
      </c>
    </row>
    <row r="1914" spans="4:5" ht="12.75">
      <c r="D1914" t="str">
        <f t="shared" si="51"/>
        <v> </v>
      </c>
      <c r="E1914" t="str">
        <f t="shared" si="52"/>
        <v> </v>
      </c>
    </row>
    <row r="1915" spans="4:5" ht="12.75">
      <c r="D1915" t="str">
        <f t="shared" si="51"/>
        <v> </v>
      </c>
      <c r="E1915" t="str">
        <f t="shared" si="52"/>
        <v> </v>
      </c>
    </row>
    <row r="1916" spans="4:5" ht="12.75">
      <c r="D1916" t="str">
        <f t="shared" si="51"/>
        <v> </v>
      </c>
      <c r="E1916" t="str">
        <f t="shared" si="52"/>
        <v> </v>
      </c>
    </row>
    <row r="1917" spans="4:5" ht="12.75">
      <c r="D1917" t="str">
        <f t="shared" si="51"/>
        <v> </v>
      </c>
      <c r="E1917" t="str">
        <f t="shared" si="52"/>
        <v> </v>
      </c>
    </row>
    <row r="1918" spans="4:5" ht="12.75">
      <c r="D1918" t="str">
        <f t="shared" si="51"/>
        <v> </v>
      </c>
      <c r="E1918" t="str">
        <f t="shared" si="52"/>
        <v> </v>
      </c>
    </row>
    <row r="1919" spans="4:5" ht="12.75">
      <c r="D1919" t="str">
        <f t="shared" si="51"/>
        <v> </v>
      </c>
      <c r="E1919" t="str">
        <f t="shared" si="52"/>
        <v> </v>
      </c>
    </row>
    <row r="1920" spans="4:5" ht="12.75">
      <c r="D1920" t="str">
        <f t="shared" si="51"/>
        <v> </v>
      </c>
      <c r="E1920" t="str">
        <f t="shared" si="52"/>
        <v> </v>
      </c>
    </row>
    <row r="1921" spans="4:5" ht="12.75">
      <c r="D1921" t="str">
        <f t="shared" si="51"/>
        <v> </v>
      </c>
      <c r="E1921" t="str">
        <f t="shared" si="52"/>
        <v> </v>
      </c>
    </row>
    <row r="1922" spans="4:5" ht="12.75">
      <c r="D1922" t="str">
        <f t="shared" si="51"/>
        <v> </v>
      </c>
      <c r="E1922" t="str">
        <f t="shared" si="52"/>
        <v> </v>
      </c>
    </row>
    <row r="1923" spans="4:5" ht="12.75">
      <c r="D1923" t="str">
        <f t="shared" si="51"/>
        <v> </v>
      </c>
      <c r="E1923" t="str">
        <f t="shared" si="52"/>
        <v> </v>
      </c>
    </row>
    <row r="1924" spans="4:5" ht="12.75">
      <c r="D1924" t="str">
        <f t="shared" si="51"/>
        <v> </v>
      </c>
      <c r="E1924" t="str">
        <f t="shared" si="52"/>
        <v> </v>
      </c>
    </row>
    <row r="1925" spans="4:5" ht="12.75">
      <c r="D1925" t="str">
        <f t="shared" si="51"/>
        <v> </v>
      </c>
      <c r="E1925" t="str">
        <f t="shared" si="52"/>
        <v> </v>
      </c>
    </row>
    <row r="1926" spans="4:5" ht="12.75">
      <c r="D1926" t="str">
        <f aca="true" t="shared" si="53" ref="D1926:D1989">IF($C1926&gt;0.985,A1926," ")</f>
        <v> </v>
      </c>
      <c r="E1926" t="str">
        <f aca="true" t="shared" si="54" ref="E1926:E1989">IF($C1926&gt;0.985,B1926," ")</f>
        <v> </v>
      </c>
    </row>
    <row r="1927" spans="4:5" ht="12.75">
      <c r="D1927" t="str">
        <f t="shared" si="53"/>
        <v> </v>
      </c>
      <c r="E1927" t="str">
        <f t="shared" si="54"/>
        <v> </v>
      </c>
    </row>
    <row r="1928" spans="4:5" ht="12.75">
      <c r="D1928" t="str">
        <f t="shared" si="53"/>
        <v> </v>
      </c>
      <c r="E1928" t="str">
        <f t="shared" si="54"/>
        <v> </v>
      </c>
    </row>
    <row r="1929" spans="4:5" ht="12.75">
      <c r="D1929" t="str">
        <f t="shared" si="53"/>
        <v> </v>
      </c>
      <c r="E1929" t="str">
        <f t="shared" si="54"/>
        <v> </v>
      </c>
    </row>
    <row r="1930" spans="4:5" ht="12.75">
      <c r="D1930" t="str">
        <f t="shared" si="53"/>
        <v> </v>
      </c>
      <c r="E1930" t="str">
        <f t="shared" si="54"/>
        <v> </v>
      </c>
    </row>
    <row r="1931" spans="4:5" ht="12.75">
      <c r="D1931" t="str">
        <f t="shared" si="53"/>
        <v> </v>
      </c>
      <c r="E1931" t="str">
        <f t="shared" si="54"/>
        <v> </v>
      </c>
    </row>
    <row r="1932" spans="4:5" ht="12.75">
      <c r="D1932" t="str">
        <f t="shared" si="53"/>
        <v> </v>
      </c>
      <c r="E1932" t="str">
        <f t="shared" si="54"/>
        <v> </v>
      </c>
    </row>
    <row r="1933" spans="4:5" ht="12.75">
      <c r="D1933" t="str">
        <f t="shared" si="53"/>
        <v> </v>
      </c>
      <c r="E1933" t="str">
        <f t="shared" si="54"/>
        <v> </v>
      </c>
    </row>
    <row r="1934" spans="4:5" ht="12.75">
      <c r="D1934" t="str">
        <f t="shared" si="53"/>
        <v> </v>
      </c>
      <c r="E1934" t="str">
        <f t="shared" si="54"/>
        <v> </v>
      </c>
    </row>
    <row r="1935" spans="4:5" ht="12.75">
      <c r="D1935" t="str">
        <f t="shared" si="53"/>
        <v> </v>
      </c>
      <c r="E1935" t="str">
        <f t="shared" si="54"/>
        <v> </v>
      </c>
    </row>
    <row r="1936" spans="4:5" ht="12.75">
      <c r="D1936" t="str">
        <f t="shared" si="53"/>
        <v> </v>
      </c>
      <c r="E1936" t="str">
        <f t="shared" si="54"/>
        <v> </v>
      </c>
    </row>
    <row r="1937" spans="4:5" ht="12.75">
      <c r="D1937" t="str">
        <f t="shared" si="53"/>
        <v> </v>
      </c>
      <c r="E1937" t="str">
        <f t="shared" si="54"/>
        <v> </v>
      </c>
    </row>
    <row r="1938" spans="4:5" ht="12.75">
      <c r="D1938" t="str">
        <f t="shared" si="53"/>
        <v> </v>
      </c>
      <c r="E1938" t="str">
        <f t="shared" si="54"/>
        <v> </v>
      </c>
    </row>
    <row r="1939" spans="4:5" ht="12.75">
      <c r="D1939" t="str">
        <f t="shared" si="53"/>
        <v> </v>
      </c>
      <c r="E1939" t="str">
        <f t="shared" si="54"/>
        <v> </v>
      </c>
    </row>
    <row r="1940" spans="4:5" ht="12.75">
      <c r="D1940" t="str">
        <f t="shared" si="53"/>
        <v> </v>
      </c>
      <c r="E1940" t="str">
        <f t="shared" si="54"/>
        <v> </v>
      </c>
    </row>
    <row r="1941" spans="4:5" ht="12.75">
      <c r="D1941" t="str">
        <f t="shared" si="53"/>
        <v> </v>
      </c>
      <c r="E1941" t="str">
        <f t="shared" si="54"/>
        <v> </v>
      </c>
    </row>
    <row r="1942" spans="4:5" ht="12.75">
      <c r="D1942" t="str">
        <f t="shared" si="53"/>
        <v> </v>
      </c>
      <c r="E1942" t="str">
        <f t="shared" si="54"/>
        <v> </v>
      </c>
    </row>
    <row r="1943" spans="4:5" ht="12.75">
      <c r="D1943" t="str">
        <f t="shared" si="53"/>
        <v> </v>
      </c>
      <c r="E1943" t="str">
        <f t="shared" si="54"/>
        <v> </v>
      </c>
    </row>
    <row r="1944" spans="4:5" ht="12.75">
      <c r="D1944" t="str">
        <f t="shared" si="53"/>
        <v> </v>
      </c>
      <c r="E1944" t="str">
        <f t="shared" si="54"/>
        <v> </v>
      </c>
    </row>
    <row r="1945" spans="4:5" ht="12.75">
      <c r="D1945" t="str">
        <f t="shared" si="53"/>
        <v> </v>
      </c>
      <c r="E1945" t="str">
        <f t="shared" si="54"/>
        <v> </v>
      </c>
    </row>
    <row r="1946" spans="4:5" ht="12.75">
      <c r="D1946" t="str">
        <f t="shared" si="53"/>
        <v> </v>
      </c>
      <c r="E1946" t="str">
        <f t="shared" si="54"/>
        <v> </v>
      </c>
    </row>
    <row r="1947" spans="4:5" ht="12.75">
      <c r="D1947" t="str">
        <f t="shared" si="53"/>
        <v> </v>
      </c>
      <c r="E1947" t="str">
        <f t="shared" si="54"/>
        <v> </v>
      </c>
    </row>
    <row r="1948" spans="4:5" ht="12.75">
      <c r="D1948" t="str">
        <f t="shared" si="53"/>
        <v> </v>
      </c>
      <c r="E1948" t="str">
        <f t="shared" si="54"/>
        <v> </v>
      </c>
    </row>
    <row r="1949" spans="4:5" ht="12.75">
      <c r="D1949" t="str">
        <f t="shared" si="53"/>
        <v> </v>
      </c>
      <c r="E1949" t="str">
        <f t="shared" si="54"/>
        <v> </v>
      </c>
    </row>
    <row r="1950" spans="4:5" ht="12.75">
      <c r="D1950" t="str">
        <f t="shared" si="53"/>
        <v> </v>
      </c>
      <c r="E1950" t="str">
        <f t="shared" si="54"/>
        <v> </v>
      </c>
    </row>
    <row r="1951" spans="4:5" ht="12.75">
      <c r="D1951" t="str">
        <f t="shared" si="53"/>
        <v> </v>
      </c>
      <c r="E1951" t="str">
        <f t="shared" si="54"/>
        <v> </v>
      </c>
    </row>
    <row r="1952" spans="4:5" ht="12.75">
      <c r="D1952" t="str">
        <f t="shared" si="53"/>
        <v> </v>
      </c>
      <c r="E1952" t="str">
        <f t="shared" si="54"/>
        <v> </v>
      </c>
    </row>
    <row r="1953" spans="4:5" ht="12.75">
      <c r="D1953" t="str">
        <f t="shared" si="53"/>
        <v> </v>
      </c>
      <c r="E1953" t="str">
        <f t="shared" si="54"/>
        <v> </v>
      </c>
    </row>
    <row r="1954" spans="4:5" ht="12.75">
      <c r="D1954" t="str">
        <f t="shared" si="53"/>
        <v> </v>
      </c>
      <c r="E1954" t="str">
        <f t="shared" si="54"/>
        <v> </v>
      </c>
    </row>
    <row r="1955" spans="4:5" ht="12.75">
      <c r="D1955" t="str">
        <f t="shared" si="53"/>
        <v> </v>
      </c>
      <c r="E1955" t="str">
        <f t="shared" si="54"/>
        <v> </v>
      </c>
    </row>
    <row r="1956" spans="4:5" ht="12.75">
      <c r="D1956" t="str">
        <f t="shared" si="53"/>
        <v> </v>
      </c>
      <c r="E1956" t="str">
        <f t="shared" si="54"/>
        <v> </v>
      </c>
    </row>
    <row r="1957" spans="4:5" ht="12.75">
      <c r="D1957" t="str">
        <f t="shared" si="53"/>
        <v> </v>
      </c>
      <c r="E1957" t="str">
        <f t="shared" si="54"/>
        <v> </v>
      </c>
    </row>
    <row r="1958" spans="4:5" ht="12.75">
      <c r="D1958" t="str">
        <f t="shared" si="53"/>
        <v> </v>
      </c>
      <c r="E1958" t="str">
        <f t="shared" si="54"/>
        <v> </v>
      </c>
    </row>
    <row r="1959" spans="4:5" ht="12.75">
      <c r="D1959" t="str">
        <f t="shared" si="53"/>
        <v> </v>
      </c>
      <c r="E1959" t="str">
        <f t="shared" si="54"/>
        <v> </v>
      </c>
    </row>
    <row r="1960" spans="4:5" ht="12.75">
      <c r="D1960" t="str">
        <f t="shared" si="53"/>
        <v> </v>
      </c>
      <c r="E1960" t="str">
        <f t="shared" si="54"/>
        <v> </v>
      </c>
    </row>
    <row r="1961" spans="4:5" ht="12.75">
      <c r="D1961" t="str">
        <f t="shared" si="53"/>
        <v> </v>
      </c>
      <c r="E1961" t="str">
        <f t="shared" si="54"/>
        <v> </v>
      </c>
    </row>
    <row r="1962" spans="4:5" ht="12.75">
      <c r="D1962" t="str">
        <f t="shared" si="53"/>
        <v> </v>
      </c>
      <c r="E1962" t="str">
        <f t="shared" si="54"/>
        <v> </v>
      </c>
    </row>
    <row r="1963" spans="4:5" ht="12.75">
      <c r="D1963" t="str">
        <f t="shared" si="53"/>
        <v> </v>
      </c>
      <c r="E1963" t="str">
        <f t="shared" si="54"/>
        <v> </v>
      </c>
    </row>
    <row r="1964" spans="4:5" ht="12.75">
      <c r="D1964" t="str">
        <f t="shared" si="53"/>
        <v> </v>
      </c>
      <c r="E1964" t="str">
        <f t="shared" si="54"/>
        <v> </v>
      </c>
    </row>
    <row r="1965" spans="4:5" ht="12.75">
      <c r="D1965" t="str">
        <f t="shared" si="53"/>
        <v> </v>
      </c>
      <c r="E1965" t="str">
        <f t="shared" si="54"/>
        <v> </v>
      </c>
    </row>
    <row r="1966" spans="4:5" ht="12.75">
      <c r="D1966" t="str">
        <f t="shared" si="53"/>
        <v> </v>
      </c>
      <c r="E1966" t="str">
        <f t="shared" si="54"/>
        <v> </v>
      </c>
    </row>
    <row r="1967" spans="4:5" ht="12.75">
      <c r="D1967" t="str">
        <f t="shared" si="53"/>
        <v> </v>
      </c>
      <c r="E1967" t="str">
        <f t="shared" si="54"/>
        <v> </v>
      </c>
    </row>
    <row r="1968" spans="4:5" ht="12.75">
      <c r="D1968" t="str">
        <f t="shared" si="53"/>
        <v> </v>
      </c>
      <c r="E1968" t="str">
        <f t="shared" si="54"/>
        <v> </v>
      </c>
    </row>
    <row r="1969" spans="4:5" ht="12.75">
      <c r="D1969" t="str">
        <f t="shared" si="53"/>
        <v> </v>
      </c>
      <c r="E1969" t="str">
        <f t="shared" si="54"/>
        <v> </v>
      </c>
    </row>
    <row r="1970" spans="4:5" ht="12.75">
      <c r="D1970" t="str">
        <f t="shared" si="53"/>
        <v> </v>
      </c>
      <c r="E1970" t="str">
        <f t="shared" si="54"/>
        <v> </v>
      </c>
    </row>
    <row r="1971" spans="4:5" ht="12.75">
      <c r="D1971" t="str">
        <f t="shared" si="53"/>
        <v> </v>
      </c>
      <c r="E1971" t="str">
        <f t="shared" si="54"/>
        <v> </v>
      </c>
    </row>
    <row r="1972" spans="4:5" ht="12.75">
      <c r="D1972" t="str">
        <f t="shared" si="53"/>
        <v> </v>
      </c>
      <c r="E1972" t="str">
        <f t="shared" si="54"/>
        <v> </v>
      </c>
    </row>
    <row r="1973" spans="4:5" ht="12.75">
      <c r="D1973" t="str">
        <f t="shared" si="53"/>
        <v> </v>
      </c>
      <c r="E1973" t="str">
        <f t="shared" si="54"/>
        <v> </v>
      </c>
    </row>
    <row r="1974" spans="4:5" ht="12.75">
      <c r="D1974" t="str">
        <f t="shared" si="53"/>
        <v> </v>
      </c>
      <c r="E1974" t="str">
        <f t="shared" si="54"/>
        <v> </v>
      </c>
    </row>
    <row r="1975" spans="4:5" ht="12.75">
      <c r="D1975" t="str">
        <f t="shared" si="53"/>
        <v> </v>
      </c>
      <c r="E1975" t="str">
        <f t="shared" si="54"/>
        <v> </v>
      </c>
    </row>
    <row r="1976" spans="4:5" ht="12.75">
      <c r="D1976" t="str">
        <f t="shared" si="53"/>
        <v> </v>
      </c>
      <c r="E1976" t="str">
        <f t="shared" si="54"/>
        <v> </v>
      </c>
    </row>
    <row r="1977" spans="4:5" ht="12.75">
      <c r="D1977" t="str">
        <f t="shared" si="53"/>
        <v> </v>
      </c>
      <c r="E1977" t="str">
        <f t="shared" si="54"/>
        <v> </v>
      </c>
    </row>
    <row r="1978" spans="4:5" ht="12.75">
      <c r="D1978" t="str">
        <f t="shared" si="53"/>
        <v> </v>
      </c>
      <c r="E1978" t="str">
        <f t="shared" si="54"/>
        <v> </v>
      </c>
    </row>
    <row r="1979" spans="4:5" ht="12.75">
      <c r="D1979" t="str">
        <f t="shared" si="53"/>
        <v> </v>
      </c>
      <c r="E1979" t="str">
        <f t="shared" si="54"/>
        <v> </v>
      </c>
    </row>
    <row r="1980" spans="4:5" ht="12.75">
      <c r="D1980" t="str">
        <f t="shared" si="53"/>
        <v> </v>
      </c>
      <c r="E1980" t="str">
        <f t="shared" si="54"/>
        <v> </v>
      </c>
    </row>
    <row r="1981" spans="4:5" ht="12.75">
      <c r="D1981" t="str">
        <f t="shared" si="53"/>
        <v> </v>
      </c>
      <c r="E1981" t="str">
        <f t="shared" si="54"/>
        <v> </v>
      </c>
    </row>
    <row r="1982" spans="4:5" ht="12.75">
      <c r="D1982" t="str">
        <f t="shared" si="53"/>
        <v> </v>
      </c>
      <c r="E1982" t="str">
        <f t="shared" si="54"/>
        <v> </v>
      </c>
    </row>
    <row r="1983" spans="4:5" ht="12.75">
      <c r="D1983" t="str">
        <f t="shared" si="53"/>
        <v> </v>
      </c>
      <c r="E1983" t="str">
        <f t="shared" si="54"/>
        <v> </v>
      </c>
    </row>
    <row r="1984" spans="4:5" ht="12.75">
      <c r="D1984" t="str">
        <f t="shared" si="53"/>
        <v> </v>
      </c>
      <c r="E1984" t="str">
        <f t="shared" si="54"/>
        <v> </v>
      </c>
    </row>
    <row r="1985" spans="4:5" ht="12.75">
      <c r="D1985" t="str">
        <f t="shared" si="53"/>
        <v> </v>
      </c>
      <c r="E1985" t="str">
        <f t="shared" si="54"/>
        <v> </v>
      </c>
    </row>
    <row r="1986" spans="4:5" ht="12.75">
      <c r="D1986" t="str">
        <f t="shared" si="53"/>
        <v> </v>
      </c>
      <c r="E1986" t="str">
        <f t="shared" si="54"/>
        <v> </v>
      </c>
    </row>
    <row r="1987" spans="4:5" ht="12.75">
      <c r="D1987" t="str">
        <f t="shared" si="53"/>
        <v> </v>
      </c>
      <c r="E1987" t="str">
        <f t="shared" si="54"/>
        <v> </v>
      </c>
    </row>
    <row r="1988" spans="4:5" ht="12.75">
      <c r="D1988" t="str">
        <f t="shared" si="53"/>
        <v> </v>
      </c>
      <c r="E1988" t="str">
        <f t="shared" si="54"/>
        <v> </v>
      </c>
    </row>
    <row r="1989" spans="4:5" ht="12.75">
      <c r="D1989" t="str">
        <f t="shared" si="53"/>
        <v> </v>
      </c>
      <c r="E1989" t="str">
        <f t="shared" si="54"/>
        <v> </v>
      </c>
    </row>
    <row r="1990" spans="4:5" ht="12.75">
      <c r="D1990" t="str">
        <f aca="true" t="shared" si="55" ref="D1990:D2053">IF($C1990&gt;0.985,A1990," ")</f>
        <v> </v>
      </c>
      <c r="E1990" t="str">
        <f aca="true" t="shared" si="56" ref="E1990:E2053">IF($C1990&gt;0.985,B1990," ")</f>
        <v> </v>
      </c>
    </row>
    <row r="1991" spans="4:5" ht="12.75">
      <c r="D1991" t="str">
        <f t="shared" si="55"/>
        <v> </v>
      </c>
      <c r="E1991" t="str">
        <f t="shared" si="56"/>
        <v> </v>
      </c>
    </row>
    <row r="1992" spans="4:5" ht="12.75">
      <c r="D1992" t="str">
        <f t="shared" si="55"/>
        <v> </v>
      </c>
      <c r="E1992" t="str">
        <f t="shared" si="56"/>
        <v> </v>
      </c>
    </row>
    <row r="1993" spans="4:5" ht="12.75">
      <c r="D1993" t="str">
        <f t="shared" si="55"/>
        <v> </v>
      </c>
      <c r="E1993" t="str">
        <f t="shared" si="56"/>
        <v> </v>
      </c>
    </row>
    <row r="1994" spans="4:5" ht="12.75">
      <c r="D1994" t="str">
        <f t="shared" si="55"/>
        <v> </v>
      </c>
      <c r="E1994" t="str">
        <f t="shared" si="56"/>
        <v> </v>
      </c>
    </row>
    <row r="1995" spans="4:5" ht="12.75">
      <c r="D1995" t="str">
        <f t="shared" si="55"/>
        <v> </v>
      </c>
      <c r="E1995" t="str">
        <f t="shared" si="56"/>
        <v> </v>
      </c>
    </row>
    <row r="1996" spans="4:5" ht="12.75">
      <c r="D1996" t="str">
        <f t="shared" si="55"/>
        <v> </v>
      </c>
      <c r="E1996" t="str">
        <f t="shared" si="56"/>
        <v> </v>
      </c>
    </row>
    <row r="1997" spans="4:5" ht="12.75">
      <c r="D1997" t="str">
        <f t="shared" si="55"/>
        <v> </v>
      </c>
      <c r="E1997" t="str">
        <f t="shared" si="56"/>
        <v> </v>
      </c>
    </row>
    <row r="1998" spans="4:5" ht="12.75">
      <c r="D1998" t="str">
        <f t="shared" si="55"/>
        <v> </v>
      </c>
      <c r="E1998" t="str">
        <f t="shared" si="56"/>
        <v> </v>
      </c>
    </row>
    <row r="1999" spans="4:5" ht="12.75">
      <c r="D1999" t="str">
        <f t="shared" si="55"/>
        <v> </v>
      </c>
      <c r="E1999" t="str">
        <f t="shared" si="56"/>
        <v> </v>
      </c>
    </row>
    <row r="2000" spans="4:5" ht="12.75">
      <c r="D2000" t="str">
        <f t="shared" si="55"/>
        <v> </v>
      </c>
      <c r="E2000" t="str">
        <f t="shared" si="56"/>
        <v> </v>
      </c>
    </row>
    <row r="2001" spans="4:5" ht="12.75">
      <c r="D2001" t="str">
        <f t="shared" si="55"/>
        <v> </v>
      </c>
      <c r="E2001" t="str">
        <f t="shared" si="56"/>
        <v> </v>
      </c>
    </row>
    <row r="2002" spans="4:5" ht="12.75">
      <c r="D2002" t="str">
        <f t="shared" si="55"/>
        <v> </v>
      </c>
      <c r="E2002" t="str">
        <f t="shared" si="56"/>
        <v> </v>
      </c>
    </row>
    <row r="2003" spans="4:5" ht="12.75">
      <c r="D2003" t="str">
        <f t="shared" si="55"/>
        <v> </v>
      </c>
      <c r="E2003" t="str">
        <f t="shared" si="56"/>
        <v> </v>
      </c>
    </row>
    <row r="2004" spans="4:5" ht="12.75">
      <c r="D2004" t="str">
        <f t="shared" si="55"/>
        <v> </v>
      </c>
      <c r="E2004" t="str">
        <f t="shared" si="56"/>
        <v> </v>
      </c>
    </row>
    <row r="2005" spans="4:5" ht="12.75">
      <c r="D2005" t="str">
        <f t="shared" si="55"/>
        <v> </v>
      </c>
      <c r="E2005" t="str">
        <f t="shared" si="56"/>
        <v> </v>
      </c>
    </row>
    <row r="2006" spans="4:5" ht="12.75">
      <c r="D2006" t="str">
        <f t="shared" si="55"/>
        <v> </v>
      </c>
      <c r="E2006" t="str">
        <f t="shared" si="56"/>
        <v> </v>
      </c>
    </row>
    <row r="2007" spans="4:5" ht="12.75">
      <c r="D2007" t="str">
        <f t="shared" si="55"/>
        <v> </v>
      </c>
      <c r="E2007" t="str">
        <f t="shared" si="56"/>
        <v> </v>
      </c>
    </row>
    <row r="2008" spans="4:5" ht="12.75">
      <c r="D2008" t="str">
        <f t="shared" si="55"/>
        <v> </v>
      </c>
      <c r="E2008" t="str">
        <f t="shared" si="56"/>
        <v> </v>
      </c>
    </row>
    <row r="2009" spans="4:5" ht="12.75">
      <c r="D2009" t="str">
        <f t="shared" si="55"/>
        <v> </v>
      </c>
      <c r="E2009" t="str">
        <f t="shared" si="56"/>
        <v> </v>
      </c>
    </row>
    <row r="2010" spans="4:5" ht="12.75">
      <c r="D2010" t="str">
        <f t="shared" si="55"/>
        <v> </v>
      </c>
      <c r="E2010" t="str">
        <f t="shared" si="56"/>
        <v> </v>
      </c>
    </row>
    <row r="2011" spans="4:5" ht="12.75">
      <c r="D2011" t="str">
        <f t="shared" si="55"/>
        <v> </v>
      </c>
      <c r="E2011" t="str">
        <f t="shared" si="56"/>
        <v> </v>
      </c>
    </row>
    <row r="2012" spans="4:5" ht="12.75">
      <c r="D2012" t="str">
        <f t="shared" si="55"/>
        <v> </v>
      </c>
      <c r="E2012" t="str">
        <f t="shared" si="56"/>
        <v> </v>
      </c>
    </row>
    <row r="2013" spans="4:5" ht="12.75">
      <c r="D2013" t="str">
        <f t="shared" si="55"/>
        <v> </v>
      </c>
      <c r="E2013" t="str">
        <f t="shared" si="56"/>
        <v> </v>
      </c>
    </row>
    <row r="2014" spans="4:5" ht="12.75">
      <c r="D2014" t="str">
        <f t="shared" si="55"/>
        <v> </v>
      </c>
      <c r="E2014" t="str">
        <f t="shared" si="56"/>
        <v> </v>
      </c>
    </row>
    <row r="2015" spans="4:5" ht="12.75">
      <c r="D2015" t="str">
        <f t="shared" si="55"/>
        <v> </v>
      </c>
      <c r="E2015" t="str">
        <f t="shared" si="56"/>
        <v> </v>
      </c>
    </row>
    <row r="2016" spans="4:5" ht="12.75">
      <c r="D2016" t="str">
        <f t="shared" si="55"/>
        <v> </v>
      </c>
      <c r="E2016" t="str">
        <f t="shared" si="56"/>
        <v> </v>
      </c>
    </row>
    <row r="2017" spans="4:5" ht="12.75">
      <c r="D2017" t="str">
        <f t="shared" si="55"/>
        <v> </v>
      </c>
      <c r="E2017" t="str">
        <f t="shared" si="56"/>
        <v> </v>
      </c>
    </row>
    <row r="2018" spans="4:5" ht="12.75">
      <c r="D2018" t="str">
        <f t="shared" si="55"/>
        <v> </v>
      </c>
      <c r="E2018" t="str">
        <f t="shared" si="56"/>
        <v> </v>
      </c>
    </row>
    <row r="2019" spans="4:5" ht="12.75">
      <c r="D2019" t="str">
        <f t="shared" si="55"/>
        <v> </v>
      </c>
      <c r="E2019" t="str">
        <f t="shared" si="56"/>
        <v> </v>
      </c>
    </row>
    <row r="2020" spans="4:5" ht="12.75">
      <c r="D2020" t="str">
        <f t="shared" si="55"/>
        <v> </v>
      </c>
      <c r="E2020" t="str">
        <f t="shared" si="56"/>
        <v> </v>
      </c>
    </row>
    <row r="2021" spans="4:5" ht="12.75">
      <c r="D2021" t="str">
        <f t="shared" si="55"/>
        <v> </v>
      </c>
      <c r="E2021" t="str">
        <f t="shared" si="56"/>
        <v> </v>
      </c>
    </row>
    <row r="2022" spans="4:5" ht="12.75">
      <c r="D2022" t="str">
        <f t="shared" si="55"/>
        <v> </v>
      </c>
      <c r="E2022" t="str">
        <f t="shared" si="56"/>
        <v> </v>
      </c>
    </row>
    <row r="2023" spans="4:5" ht="12.75">
      <c r="D2023" t="str">
        <f t="shared" si="55"/>
        <v> </v>
      </c>
      <c r="E2023" t="str">
        <f t="shared" si="56"/>
        <v> </v>
      </c>
    </row>
    <row r="2024" spans="4:5" ht="12.75">
      <c r="D2024" t="str">
        <f t="shared" si="55"/>
        <v> </v>
      </c>
      <c r="E2024" t="str">
        <f t="shared" si="56"/>
        <v> </v>
      </c>
    </row>
    <row r="2025" spans="4:5" ht="12.75">
      <c r="D2025" t="str">
        <f t="shared" si="55"/>
        <v> </v>
      </c>
      <c r="E2025" t="str">
        <f t="shared" si="56"/>
        <v> </v>
      </c>
    </row>
    <row r="2026" spans="4:5" ht="12.75">
      <c r="D2026" t="str">
        <f t="shared" si="55"/>
        <v> </v>
      </c>
      <c r="E2026" t="str">
        <f t="shared" si="56"/>
        <v> </v>
      </c>
    </row>
    <row r="2027" spans="4:5" ht="12.75">
      <c r="D2027" t="str">
        <f t="shared" si="55"/>
        <v> </v>
      </c>
      <c r="E2027" t="str">
        <f t="shared" si="56"/>
        <v> </v>
      </c>
    </row>
    <row r="2028" spans="4:5" ht="12.75">
      <c r="D2028" t="str">
        <f t="shared" si="55"/>
        <v> </v>
      </c>
      <c r="E2028" t="str">
        <f t="shared" si="56"/>
        <v> </v>
      </c>
    </row>
    <row r="2029" spans="4:5" ht="12.75">
      <c r="D2029" t="str">
        <f t="shared" si="55"/>
        <v> </v>
      </c>
      <c r="E2029" t="str">
        <f t="shared" si="56"/>
        <v> </v>
      </c>
    </row>
    <row r="2030" spans="4:5" ht="12.75">
      <c r="D2030" t="str">
        <f t="shared" si="55"/>
        <v> </v>
      </c>
      <c r="E2030" t="str">
        <f t="shared" si="56"/>
        <v> </v>
      </c>
    </row>
    <row r="2031" spans="4:5" ht="12.75">
      <c r="D2031" t="str">
        <f t="shared" si="55"/>
        <v> </v>
      </c>
      <c r="E2031" t="str">
        <f t="shared" si="56"/>
        <v> </v>
      </c>
    </row>
    <row r="2032" spans="4:5" ht="12.75">
      <c r="D2032" t="str">
        <f t="shared" si="55"/>
        <v> </v>
      </c>
      <c r="E2032" t="str">
        <f t="shared" si="56"/>
        <v> </v>
      </c>
    </row>
    <row r="2033" spans="4:5" ht="12.75">
      <c r="D2033" t="str">
        <f t="shared" si="55"/>
        <v> </v>
      </c>
      <c r="E2033" t="str">
        <f t="shared" si="56"/>
        <v> </v>
      </c>
    </row>
    <row r="2034" spans="4:5" ht="12.75">
      <c r="D2034" t="str">
        <f t="shared" si="55"/>
        <v> </v>
      </c>
      <c r="E2034" t="str">
        <f t="shared" si="56"/>
        <v> </v>
      </c>
    </row>
    <row r="2035" spans="4:5" ht="12.75">
      <c r="D2035" t="str">
        <f t="shared" si="55"/>
        <v> </v>
      </c>
      <c r="E2035" t="str">
        <f t="shared" si="56"/>
        <v> </v>
      </c>
    </row>
    <row r="2036" spans="4:5" ht="12.75">
      <c r="D2036" t="str">
        <f t="shared" si="55"/>
        <v> </v>
      </c>
      <c r="E2036" t="str">
        <f t="shared" si="56"/>
        <v> </v>
      </c>
    </row>
    <row r="2037" spans="4:5" ht="12.75">
      <c r="D2037" t="str">
        <f t="shared" si="55"/>
        <v> </v>
      </c>
      <c r="E2037" t="str">
        <f t="shared" si="56"/>
        <v> </v>
      </c>
    </row>
    <row r="2038" spans="4:5" ht="12.75">
      <c r="D2038" t="str">
        <f t="shared" si="55"/>
        <v> </v>
      </c>
      <c r="E2038" t="str">
        <f t="shared" si="56"/>
        <v> </v>
      </c>
    </row>
    <row r="2039" spans="4:5" ht="12.75">
      <c r="D2039" t="str">
        <f t="shared" si="55"/>
        <v> </v>
      </c>
      <c r="E2039" t="str">
        <f t="shared" si="56"/>
        <v> </v>
      </c>
    </row>
    <row r="2040" spans="4:5" ht="12.75">
      <c r="D2040" t="str">
        <f t="shared" si="55"/>
        <v> </v>
      </c>
      <c r="E2040" t="str">
        <f t="shared" si="56"/>
        <v> </v>
      </c>
    </row>
    <row r="2041" spans="4:5" ht="12.75">
      <c r="D2041" t="str">
        <f t="shared" si="55"/>
        <v> </v>
      </c>
      <c r="E2041" t="str">
        <f t="shared" si="56"/>
        <v> </v>
      </c>
    </row>
    <row r="2042" spans="4:5" ht="12.75">
      <c r="D2042" t="str">
        <f t="shared" si="55"/>
        <v> </v>
      </c>
      <c r="E2042" t="str">
        <f t="shared" si="56"/>
        <v> </v>
      </c>
    </row>
    <row r="2043" spans="4:5" ht="12.75">
      <c r="D2043" t="str">
        <f t="shared" si="55"/>
        <v> </v>
      </c>
      <c r="E2043" t="str">
        <f t="shared" si="56"/>
        <v> </v>
      </c>
    </row>
    <row r="2044" spans="4:5" ht="12.75">
      <c r="D2044" t="str">
        <f t="shared" si="55"/>
        <v> </v>
      </c>
      <c r="E2044" t="str">
        <f t="shared" si="56"/>
        <v> </v>
      </c>
    </row>
    <row r="2045" spans="4:5" ht="12.75">
      <c r="D2045" t="str">
        <f t="shared" si="55"/>
        <v> </v>
      </c>
      <c r="E2045" t="str">
        <f t="shared" si="56"/>
        <v> </v>
      </c>
    </row>
    <row r="2046" spans="4:5" ht="12.75">
      <c r="D2046" t="str">
        <f t="shared" si="55"/>
        <v> </v>
      </c>
      <c r="E2046" t="str">
        <f t="shared" si="56"/>
        <v> </v>
      </c>
    </row>
    <row r="2047" spans="4:5" ht="12.75">
      <c r="D2047" t="str">
        <f t="shared" si="55"/>
        <v> </v>
      </c>
      <c r="E2047" t="str">
        <f t="shared" si="56"/>
        <v> </v>
      </c>
    </row>
    <row r="2048" spans="4:5" ht="12.75">
      <c r="D2048" t="str">
        <f t="shared" si="55"/>
        <v> </v>
      </c>
      <c r="E2048" t="str">
        <f t="shared" si="56"/>
        <v> </v>
      </c>
    </row>
    <row r="2049" spans="4:5" ht="12.75">
      <c r="D2049" t="str">
        <f t="shared" si="55"/>
        <v> </v>
      </c>
      <c r="E2049" t="str">
        <f t="shared" si="56"/>
        <v> </v>
      </c>
    </row>
    <row r="2050" spans="4:5" ht="12.75">
      <c r="D2050" t="str">
        <f t="shared" si="55"/>
        <v> </v>
      </c>
      <c r="E2050" t="str">
        <f t="shared" si="56"/>
        <v> </v>
      </c>
    </row>
    <row r="2051" spans="4:5" ht="12.75">
      <c r="D2051" t="str">
        <f t="shared" si="55"/>
        <v> </v>
      </c>
      <c r="E2051" t="str">
        <f t="shared" si="56"/>
        <v> </v>
      </c>
    </row>
    <row r="2052" spans="4:5" ht="12.75">
      <c r="D2052" t="str">
        <f t="shared" si="55"/>
        <v> </v>
      </c>
      <c r="E2052" t="str">
        <f t="shared" si="56"/>
        <v> </v>
      </c>
    </row>
    <row r="2053" spans="4:5" ht="12.75">
      <c r="D2053" t="str">
        <f t="shared" si="55"/>
        <v> </v>
      </c>
      <c r="E2053" t="str">
        <f t="shared" si="56"/>
        <v> </v>
      </c>
    </row>
    <row r="2054" spans="4:5" ht="12.75">
      <c r="D2054" t="str">
        <f aca="true" t="shared" si="57" ref="D2054:D2117">IF($C2054&gt;0.985,A2054," ")</f>
        <v> </v>
      </c>
      <c r="E2054" t="str">
        <f aca="true" t="shared" si="58" ref="E2054:E2117">IF($C2054&gt;0.985,B2054," ")</f>
        <v> </v>
      </c>
    </row>
    <row r="2055" spans="4:5" ht="12.75">
      <c r="D2055" t="str">
        <f t="shared" si="57"/>
        <v> </v>
      </c>
      <c r="E2055" t="str">
        <f t="shared" si="58"/>
        <v> </v>
      </c>
    </row>
    <row r="2056" spans="4:5" ht="12.75">
      <c r="D2056" t="str">
        <f t="shared" si="57"/>
        <v> </v>
      </c>
      <c r="E2056" t="str">
        <f t="shared" si="58"/>
        <v> </v>
      </c>
    </row>
    <row r="2057" spans="4:5" ht="12.75">
      <c r="D2057" t="str">
        <f t="shared" si="57"/>
        <v> </v>
      </c>
      <c r="E2057" t="str">
        <f t="shared" si="58"/>
        <v> </v>
      </c>
    </row>
    <row r="2058" spans="4:5" ht="12.75">
      <c r="D2058" t="str">
        <f t="shared" si="57"/>
        <v> </v>
      </c>
      <c r="E2058" t="str">
        <f t="shared" si="58"/>
        <v> </v>
      </c>
    </row>
    <row r="2059" spans="4:5" ht="12.75">
      <c r="D2059" t="str">
        <f t="shared" si="57"/>
        <v> </v>
      </c>
      <c r="E2059" t="str">
        <f t="shared" si="58"/>
        <v> </v>
      </c>
    </row>
    <row r="2060" spans="4:5" ht="12.75">
      <c r="D2060" t="str">
        <f t="shared" si="57"/>
        <v> </v>
      </c>
      <c r="E2060" t="str">
        <f t="shared" si="58"/>
        <v> </v>
      </c>
    </row>
    <row r="2061" spans="4:5" ht="12.75">
      <c r="D2061" t="str">
        <f t="shared" si="57"/>
        <v> </v>
      </c>
      <c r="E2061" t="str">
        <f t="shared" si="58"/>
        <v> </v>
      </c>
    </row>
    <row r="2062" spans="4:5" ht="12.75">
      <c r="D2062" t="str">
        <f t="shared" si="57"/>
        <v> </v>
      </c>
      <c r="E2062" t="str">
        <f t="shared" si="58"/>
        <v> </v>
      </c>
    </row>
    <row r="2063" spans="4:5" ht="12.75">
      <c r="D2063" t="str">
        <f t="shared" si="57"/>
        <v> </v>
      </c>
      <c r="E2063" t="str">
        <f t="shared" si="58"/>
        <v> </v>
      </c>
    </row>
    <row r="2064" spans="4:5" ht="12.75">
      <c r="D2064" t="str">
        <f t="shared" si="57"/>
        <v> </v>
      </c>
      <c r="E2064" t="str">
        <f t="shared" si="58"/>
        <v> </v>
      </c>
    </row>
    <row r="2065" spans="4:5" ht="12.75">
      <c r="D2065" t="str">
        <f t="shared" si="57"/>
        <v> </v>
      </c>
      <c r="E2065" t="str">
        <f t="shared" si="58"/>
        <v> </v>
      </c>
    </row>
    <row r="2066" spans="4:5" ht="12.75">
      <c r="D2066" t="str">
        <f t="shared" si="57"/>
        <v> </v>
      </c>
      <c r="E2066" t="str">
        <f t="shared" si="58"/>
        <v> </v>
      </c>
    </row>
    <row r="2067" spans="4:5" ht="12.75">
      <c r="D2067" t="str">
        <f t="shared" si="57"/>
        <v> </v>
      </c>
      <c r="E2067" t="str">
        <f t="shared" si="58"/>
        <v> </v>
      </c>
    </row>
    <row r="2068" spans="4:5" ht="12.75">
      <c r="D2068" t="str">
        <f t="shared" si="57"/>
        <v> </v>
      </c>
      <c r="E2068" t="str">
        <f t="shared" si="58"/>
        <v> </v>
      </c>
    </row>
    <row r="2069" spans="4:5" ht="12.75">
      <c r="D2069" t="str">
        <f t="shared" si="57"/>
        <v> </v>
      </c>
      <c r="E2069" t="str">
        <f t="shared" si="58"/>
        <v> </v>
      </c>
    </row>
    <row r="2070" spans="4:5" ht="12.75">
      <c r="D2070" t="str">
        <f t="shared" si="57"/>
        <v> </v>
      </c>
      <c r="E2070" t="str">
        <f t="shared" si="58"/>
        <v> </v>
      </c>
    </row>
    <row r="2071" spans="4:5" ht="12.75">
      <c r="D2071" t="str">
        <f t="shared" si="57"/>
        <v> </v>
      </c>
      <c r="E2071" t="str">
        <f t="shared" si="58"/>
        <v> </v>
      </c>
    </row>
    <row r="2072" spans="4:5" ht="12.75">
      <c r="D2072" t="str">
        <f t="shared" si="57"/>
        <v> </v>
      </c>
      <c r="E2072" t="str">
        <f t="shared" si="58"/>
        <v> </v>
      </c>
    </row>
    <row r="2073" spans="4:5" ht="12.75">
      <c r="D2073" t="str">
        <f t="shared" si="57"/>
        <v> </v>
      </c>
      <c r="E2073" t="str">
        <f t="shared" si="58"/>
        <v> </v>
      </c>
    </row>
    <row r="2074" spans="4:5" ht="12.75">
      <c r="D2074" t="str">
        <f t="shared" si="57"/>
        <v> </v>
      </c>
      <c r="E2074" t="str">
        <f t="shared" si="58"/>
        <v> </v>
      </c>
    </row>
    <row r="2075" spans="4:5" ht="12.75">
      <c r="D2075" t="str">
        <f t="shared" si="57"/>
        <v> </v>
      </c>
      <c r="E2075" t="str">
        <f t="shared" si="58"/>
        <v> </v>
      </c>
    </row>
    <row r="2076" spans="4:5" ht="12.75">
      <c r="D2076" t="str">
        <f t="shared" si="57"/>
        <v> </v>
      </c>
      <c r="E2076" t="str">
        <f t="shared" si="58"/>
        <v> </v>
      </c>
    </row>
    <row r="2077" spans="4:5" ht="12.75">
      <c r="D2077" t="str">
        <f t="shared" si="57"/>
        <v> </v>
      </c>
      <c r="E2077" t="str">
        <f t="shared" si="58"/>
        <v> </v>
      </c>
    </row>
    <row r="2078" spans="4:5" ht="12.75">
      <c r="D2078" t="str">
        <f t="shared" si="57"/>
        <v> </v>
      </c>
      <c r="E2078" t="str">
        <f t="shared" si="58"/>
        <v> </v>
      </c>
    </row>
    <row r="2079" spans="4:5" ht="12.75">
      <c r="D2079" t="str">
        <f t="shared" si="57"/>
        <v> </v>
      </c>
      <c r="E2079" t="str">
        <f t="shared" si="58"/>
        <v> </v>
      </c>
    </row>
    <row r="2080" spans="4:5" ht="12.75">
      <c r="D2080" t="str">
        <f t="shared" si="57"/>
        <v> </v>
      </c>
      <c r="E2080" t="str">
        <f t="shared" si="58"/>
        <v> </v>
      </c>
    </row>
    <row r="2081" spans="4:5" ht="12.75">
      <c r="D2081" t="str">
        <f t="shared" si="57"/>
        <v> </v>
      </c>
      <c r="E2081" t="str">
        <f t="shared" si="58"/>
        <v> </v>
      </c>
    </row>
    <row r="2082" spans="4:5" ht="12.75">
      <c r="D2082" t="str">
        <f t="shared" si="57"/>
        <v> </v>
      </c>
      <c r="E2082" t="str">
        <f t="shared" si="58"/>
        <v> </v>
      </c>
    </row>
    <row r="2083" spans="4:5" ht="12.75">
      <c r="D2083" t="str">
        <f t="shared" si="57"/>
        <v> </v>
      </c>
      <c r="E2083" t="str">
        <f t="shared" si="58"/>
        <v> </v>
      </c>
    </row>
    <row r="2084" spans="4:5" ht="12.75">
      <c r="D2084" t="str">
        <f t="shared" si="57"/>
        <v> </v>
      </c>
      <c r="E2084" t="str">
        <f t="shared" si="58"/>
        <v> </v>
      </c>
    </row>
    <row r="2085" spans="4:5" ht="12.75">
      <c r="D2085" t="str">
        <f t="shared" si="57"/>
        <v> </v>
      </c>
      <c r="E2085" t="str">
        <f t="shared" si="58"/>
        <v> </v>
      </c>
    </row>
    <row r="2086" spans="4:5" ht="12.75">
      <c r="D2086" t="str">
        <f t="shared" si="57"/>
        <v> </v>
      </c>
      <c r="E2086" t="str">
        <f t="shared" si="58"/>
        <v> </v>
      </c>
    </row>
    <row r="2087" spans="4:5" ht="12.75">
      <c r="D2087" t="str">
        <f t="shared" si="57"/>
        <v> </v>
      </c>
      <c r="E2087" t="str">
        <f t="shared" si="58"/>
        <v> </v>
      </c>
    </row>
    <row r="2088" spans="4:5" ht="12.75">
      <c r="D2088" t="str">
        <f t="shared" si="57"/>
        <v> </v>
      </c>
      <c r="E2088" t="str">
        <f t="shared" si="58"/>
        <v> </v>
      </c>
    </row>
    <row r="2089" spans="4:5" ht="12.75">
      <c r="D2089" t="str">
        <f t="shared" si="57"/>
        <v> </v>
      </c>
      <c r="E2089" t="str">
        <f t="shared" si="58"/>
        <v> </v>
      </c>
    </row>
    <row r="2090" spans="4:5" ht="12.75">
      <c r="D2090" t="str">
        <f t="shared" si="57"/>
        <v> </v>
      </c>
      <c r="E2090" t="str">
        <f t="shared" si="58"/>
        <v> </v>
      </c>
    </row>
    <row r="2091" spans="4:5" ht="12.75">
      <c r="D2091" t="str">
        <f t="shared" si="57"/>
        <v> </v>
      </c>
      <c r="E2091" t="str">
        <f t="shared" si="58"/>
        <v> </v>
      </c>
    </row>
    <row r="2092" spans="4:5" ht="12.75">
      <c r="D2092" t="str">
        <f t="shared" si="57"/>
        <v> </v>
      </c>
      <c r="E2092" t="str">
        <f t="shared" si="58"/>
        <v> </v>
      </c>
    </row>
    <row r="2093" spans="4:5" ht="12.75">
      <c r="D2093" t="str">
        <f t="shared" si="57"/>
        <v> </v>
      </c>
      <c r="E2093" t="str">
        <f t="shared" si="58"/>
        <v> </v>
      </c>
    </row>
    <row r="2094" spans="4:5" ht="12.75">
      <c r="D2094" t="str">
        <f t="shared" si="57"/>
        <v> </v>
      </c>
      <c r="E2094" t="str">
        <f t="shared" si="58"/>
        <v> </v>
      </c>
    </row>
    <row r="2095" spans="4:5" ht="12.75">
      <c r="D2095" t="str">
        <f t="shared" si="57"/>
        <v> </v>
      </c>
      <c r="E2095" t="str">
        <f t="shared" si="58"/>
        <v> </v>
      </c>
    </row>
    <row r="2096" spans="4:5" ht="12.75">
      <c r="D2096" t="str">
        <f t="shared" si="57"/>
        <v> </v>
      </c>
      <c r="E2096" t="str">
        <f t="shared" si="58"/>
        <v> </v>
      </c>
    </row>
    <row r="2097" spans="4:5" ht="12.75">
      <c r="D2097" t="str">
        <f t="shared" si="57"/>
        <v> </v>
      </c>
      <c r="E2097" t="str">
        <f t="shared" si="58"/>
        <v> </v>
      </c>
    </row>
    <row r="2098" spans="4:5" ht="12.75">
      <c r="D2098" t="str">
        <f t="shared" si="57"/>
        <v> </v>
      </c>
      <c r="E2098" t="str">
        <f t="shared" si="58"/>
        <v> </v>
      </c>
    </row>
    <row r="2099" spans="4:5" ht="12.75">
      <c r="D2099" t="str">
        <f t="shared" si="57"/>
        <v> </v>
      </c>
      <c r="E2099" t="str">
        <f t="shared" si="58"/>
        <v> </v>
      </c>
    </row>
    <row r="2100" spans="4:5" ht="12.75">
      <c r="D2100" t="str">
        <f t="shared" si="57"/>
        <v> </v>
      </c>
      <c r="E2100" t="str">
        <f t="shared" si="58"/>
        <v> </v>
      </c>
    </row>
    <row r="2101" spans="4:5" ht="12.75">
      <c r="D2101" t="str">
        <f t="shared" si="57"/>
        <v> </v>
      </c>
      <c r="E2101" t="str">
        <f t="shared" si="58"/>
        <v> </v>
      </c>
    </row>
    <row r="2102" spans="4:5" ht="12.75">
      <c r="D2102" t="str">
        <f t="shared" si="57"/>
        <v> </v>
      </c>
      <c r="E2102" t="str">
        <f t="shared" si="58"/>
        <v> </v>
      </c>
    </row>
    <row r="2103" spans="4:5" ht="12.75">
      <c r="D2103" t="str">
        <f t="shared" si="57"/>
        <v> </v>
      </c>
      <c r="E2103" t="str">
        <f t="shared" si="58"/>
        <v> </v>
      </c>
    </row>
    <row r="2104" spans="4:5" ht="12.75">
      <c r="D2104" t="str">
        <f t="shared" si="57"/>
        <v> </v>
      </c>
      <c r="E2104" t="str">
        <f t="shared" si="58"/>
        <v> </v>
      </c>
    </row>
    <row r="2105" spans="4:5" ht="12.75">
      <c r="D2105" t="str">
        <f t="shared" si="57"/>
        <v> </v>
      </c>
      <c r="E2105" t="str">
        <f t="shared" si="58"/>
        <v> </v>
      </c>
    </row>
    <row r="2106" spans="4:5" ht="12.75">
      <c r="D2106" t="str">
        <f t="shared" si="57"/>
        <v> </v>
      </c>
      <c r="E2106" t="str">
        <f t="shared" si="58"/>
        <v> </v>
      </c>
    </row>
    <row r="2107" spans="4:5" ht="12.75">
      <c r="D2107" t="str">
        <f t="shared" si="57"/>
        <v> </v>
      </c>
      <c r="E2107" t="str">
        <f t="shared" si="58"/>
        <v> </v>
      </c>
    </row>
    <row r="2108" spans="4:5" ht="12.75">
      <c r="D2108" t="str">
        <f t="shared" si="57"/>
        <v> </v>
      </c>
      <c r="E2108" t="str">
        <f t="shared" si="58"/>
        <v> </v>
      </c>
    </row>
    <row r="2109" spans="4:5" ht="12.75">
      <c r="D2109" t="str">
        <f t="shared" si="57"/>
        <v> </v>
      </c>
      <c r="E2109" t="str">
        <f t="shared" si="58"/>
        <v> </v>
      </c>
    </row>
    <row r="2110" spans="4:5" ht="12.75">
      <c r="D2110" t="str">
        <f t="shared" si="57"/>
        <v> </v>
      </c>
      <c r="E2110" t="str">
        <f t="shared" si="58"/>
        <v> </v>
      </c>
    </row>
    <row r="2111" spans="4:5" ht="12.75">
      <c r="D2111" t="str">
        <f t="shared" si="57"/>
        <v> </v>
      </c>
      <c r="E2111" t="str">
        <f t="shared" si="58"/>
        <v> </v>
      </c>
    </row>
    <row r="2112" spans="4:5" ht="12.75">
      <c r="D2112" t="str">
        <f t="shared" si="57"/>
        <v> </v>
      </c>
      <c r="E2112" t="str">
        <f t="shared" si="58"/>
        <v> </v>
      </c>
    </row>
    <row r="2113" spans="4:5" ht="12.75">
      <c r="D2113" t="str">
        <f t="shared" si="57"/>
        <v> </v>
      </c>
      <c r="E2113" t="str">
        <f t="shared" si="58"/>
        <v> </v>
      </c>
    </row>
    <row r="2114" spans="4:5" ht="12.75">
      <c r="D2114" t="str">
        <f t="shared" si="57"/>
        <v> </v>
      </c>
      <c r="E2114" t="str">
        <f t="shared" si="58"/>
        <v> </v>
      </c>
    </row>
    <row r="2115" spans="4:5" ht="12.75">
      <c r="D2115" t="str">
        <f t="shared" si="57"/>
        <v> </v>
      </c>
      <c r="E2115" t="str">
        <f t="shared" si="58"/>
        <v> </v>
      </c>
    </row>
    <row r="2116" spans="4:5" ht="12.75">
      <c r="D2116" t="str">
        <f t="shared" si="57"/>
        <v> </v>
      </c>
      <c r="E2116" t="str">
        <f t="shared" si="58"/>
        <v> </v>
      </c>
    </row>
    <row r="2117" spans="4:5" ht="12.75">
      <c r="D2117" t="str">
        <f t="shared" si="57"/>
        <v> </v>
      </c>
      <c r="E2117" t="str">
        <f t="shared" si="58"/>
        <v> </v>
      </c>
    </row>
    <row r="2118" spans="4:5" ht="12.75">
      <c r="D2118" t="str">
        <f aca="true" t="shared" si="59" ref="D2118:D2181">IF($C2118&gt;0.985,A2118," ")</f>
        <v> </v>
      </c>
      <c r="E2118" t="str">
        <f aca="true" t="shared" si="60" ref="E2118:E2181">IF($C2118&gt;0.985,B2118," ")</f>
        <v> </v>
      </c>
    </row>
    <row r="2119" spans="4:5" ht="12.75">
      <c r="D2119" t="str">
        <f t="shared" si="59"/>
        <v> </v>
      </c>
      <c r="E2119" t="str">
        <f t="shared" si="60"/>
        <v> </v>
      </c>
    </row>
    <row r="2120" spans="4:5" ht="12.75">
      <c r="D2120" t="str">
        <f t="shared" si="59"/>
        <v> </v>
      </c>
      <c r="E2120" t="str">
        <f t="shared" si="60"/>
        <v> </v>
      </c>
    </row>
    <row r="2121" spans="4:5" ht="12.75">
      <c r="D2121" t="str">
        <f t="shared" si="59"/>
        <v> </v>
      </c>
      <c r="E2121" t="str">
        <f t="shared" si="60"/>
        <v> </v>
      </c>
    </row>
    <row r="2122" spans="4:5" ht="12.75">
      <c r="D2122" t="str">
        <f t="shared" si="59"/>
        <v> </v>
      </c>
      <c r="E2122" t="str">
        <f t="shared" si="60"/>
        <v> </v>
      </c>
    </row>
    <row r="2123" spans="4:5" ht="12.75">
      <c r="D2123" t="str">
        <f t="shared" si="59"/>
        <v> </v>
      </c>
      <c r="E2123" t="str">
        <f t="shared" si="60"/>
        <v> </v>
      </c>
    </row>
    <row r="2124" spans="4:5" ht="12.75">
      <c r="D2124" t="str">
        <f t="shared" si="59"/>
        <v> </v>
      </c>
      <c r="E2124" t="str">
        <f t="shared" si="60"/>
        <v> </v>
      </c>
    </row>
    <row r="2125" spans="4:5" ht="12.75">
      <c r="D2125" t="str">
        <f t="shared" si="59"/>
        <v> </v>
      </c>
      <c r="E2125" t="str">
        <f t="shared" si="60"/>
        <v> </v>
      </c>
    </row>
    <row r="2126" spans="4:5" ht="12.75">
      <c r="D2126" t="str">
        <f t="shared" si="59"/>
        <v> </v>
      </c>
      <c r="E2126" t="str">
        <f t="shared" si="60"/>
        <v> </v>
      </c>
    </row>
    <row r="2127" spans="4:5" ht="12.75">
      <c r="D2127" t="str">
        <f t="shared" si="59"/>
        <v> </v>
      </c>
      <c r="E2127" t="str">
        <f t="shared" si="60"/>
        <v> </v>
      </c>
    </row>
    <row r="2128" spans="4:5" ht="12.75">
      <c r="D2128" t="str">
        <f t="shared" si="59"/>
        <v> </v>
      </c>
      <c r="E2128" t="str">
        <f t="shared" si="60"/>
        <v> </v>
      </c>
    </row>
    <row r="2129" spans="4:5" ht="12.75">
      <c r="D2129" t="str">
        <f t="shared" si="59"/>
        <v> </v>
      </c>
      <c r="E2129" t="str">
        <f t="shared" si="60"/>
        <v> </v>
      </c>
    </row>
    <row r="2130" spans="4:5" ht="12.75">
      <c r="D2130" t="str">
        <f t="shared" si="59"/>
        <v> </v>
      </c>
      <c r="E2130" t="str">
        <f t="shared" si="60"/>
        <v> </v>
      </c>
    </row>
    <row r="2131" spans="4:5" ht="12.75">
      <c r="D2131" t="str">
        <f t="shared" si="59"/>
        <v> </v>
      </c>
      <c r="E2131" t="str">
        <f t="shared" si="60"/>
        <v> </v>
      </c>
    </row>
    <row r="2132" spans="4:5" ht="12.75">
      <c r="D2132" t="str">
        <f t="shared" si="59"/>
        <v> </v>
      </c>
      <c r="E2132" t="str">
        <f t="shared" si="60"/>
        <v> </v>
      </c>
    </row>
    <row r="2133" spans="4:5" ht="12.75">
      <c r="D2133" t="str">
        <f t="shared" si="59"/>
        <v> </v>
      </c>
      <c r="E2133" t="str">
        <f t="shared" si="60"/>
        <v> </v>
      </c>
    </row>
    <row r="2134" spans="4:5" ht="12.75">
      <c r="D2134" t="str">
        <f t="shared" si="59"/>
        <v> </v>
      </c>
      <c r="E2134" t="str">
        <f t="shared" si="60"/>
        <v> </v>
      </c>
    </row>
    <row r="2135" spans="4:5" ht="12.75">
      <c r="D2135" t="str">
        <f t="shared" si="59"/>
        <v> </v>
      </c>
      <c r="E2135" t="str">
        <f t="shared" si="60"/>
        <v> </v>
      </c>
    </row>
    <row r="2136" spans="4:5" ht="12.75">
      <c r="D2136" t="str">
        <f t="shared" si="59"/>
        <v> </v>
      </c>
      <c r="E2136" t="str">
        <f t="shared" si="60"/>
        <v> </v>
      </c>
    </row>
    <row r="2137" spans="4:5" ht="12.75">
      <c r="D2137" t="str">
        <f t="shared" si="59"/>
        <v> </v>
      </c>
      <c r="E2137" t="str">
        <f t="shared" si="60"/>
        <v> </v>
      </c>
    </row>
    <row r="2138" spans="4:5" ht="12.75">
      <c r="D2138" t="str">
        <f t="shared" si="59"/>
        <v> </v>
      </c>
      <c r="E2138" t="str">
        <f t="shared" si="60"/>
        <v> </v>
      </c>
    </row>
    <row r="2139" spans="4:5" ht="12.75">
      <c r="D2139" t="str">
        <f t="shared" si="59"/>
        <v> </v>
      </c>
      <c r="E2139" t="str">
        <f t="shared" si="60"/>
        <v> </v>
      </c>
    </row>
    <row r="2140" spans="4:5" ht="12.75">
      <c r="D2140" t="str">
        <f t="shared" si="59"/>
        <v> </v>
      </c>
      <c r="E2140" t="str">
        <f t="shared" si="60"/>
        <v> </v>
      </c>
    </row>
    <row r="2141" spans="4:5" ht="12.75">
      <c r="D2141" t="str">
        <f t="shared" si="59"/>
        <v> </v>
      </c>
      <c r="E2141" t="str">
        <f t="shared" si="60"/>
        <v> </v>
      </c>
    </row>
    <row r="2142" spans="4:5" ht="12.75">
      <c r="D2142" t="str">
        <f t="shared" si="59"/>
        <v> </v>
      </c>
      <c r="E2142" t="str">
        <f t="shared" si="60"/>
        <v> </v>
      </c>
    </row>
    <row r="2143" spans="4:5" ht="12.75">
      <c r="D2143" t="str">
        <f t="shared" si="59"/>
        <v> </v>
      </c>
      <c r="E2143" t="str">
        <f t="shared" si="60"/>
        <v> </v>
      </c>
    </row>
    <row r="2144" spans="4:5" ht="12.75">
      <c r="D2144" t="str">
        <f t="shared" si="59"/>
        <v> </v>
      </c>
      <c r="E2144" t="str">
        <f t="shared" si="60"/>
        <v> </v>
      </c>
    </row>
    <row r="2145" spans="4:5" ht="12.75">
      <c r="D2145" t="str">
        <f t="shared" si="59"/>
        <v> </v>
      </c>
      <c r="E2145" t="str">
        <f t="shared" si="60"/>
        <v> </v>
      </c>
    </row>
    <row r="2146" spans="4:5" ht="12.75">
      <c r="D2146" t="str">
        <f t="shared" si="59"/>
        <v> </v>
      </c>
      <c r="E2146" t="str">
        <f t="shared" si="60"/>
        <v> </v>
      </c>
    </row>
    <row r="2147" spans="4:5" ht="12.75">
      <c r="D2147" t="str">
        <f t="shared" si="59"/>
        <v> </v>
      </c>
      <c r="E2147" t="str">
        <f t="shared" si="60"/>
        <v> </v>
      </c>
    </row>
    <row r="2148" spans="4:5" ht="12.75">
      <c r="D2148" t="str">
        <f t="shared" si="59"/>
        <v> </v>
      </c>
      <c r="E2148" t="str">
        <f t="shared" si="60"/>
        <v> </v>
      </c>
    </row>
    <row r="2149" spans="4:5" ht="12.75">
      <c r="D2149" t="str">
        <f t="shared" si="59"/>
        <v> </v>
      </c>
      <c r="E2149" t="str">
        <f t="shared" si="60"/>
        <v> </v>
      </c>
    </row>
    <row r="2150" spans="4:5" ht="12.75">
      <c r="D2150" t="str">
        <f t="shared" si="59"/>
        <v> </v>
      </c>
      <c r="E2150" t="str">
        <f t="shared" si="60"/>
        <v> </v>
      </c>
    </row>
    <row r="2151" spans="4:5" ht="12.75">
      <c r="D2151" t="str">
        <f t="shared" si="59"/>
        <v> </v>
      </c>
      <c r="E2151" t="str">
        <f t="shared" si="60"/>
        <v> </v>
      </c>
    </row>
    <row r="2152" spans="4:5" ht="12.75">
      <c r="D2152" t="str">
        <f t="shared" si="59"/>
        <v> </v>
      </c>
      <c r="E2152" t="str">
        <f t="shared" si="60"/>
        <v> </v>
      </c>
    </row>
    <row r="2153" spans="4:5" ht="12.75">
      <c r="D2153" t="str">
        <f t="shared" si="59"/>
        <v> </v>
      </c>
      <c r="E2153" t="str">
        <f t="shared" si="60"/>
        <v> </v>
      </c>
    </row>
    <row r="2154" spans="4:5" ht="12.75">
      <c r="D2154" t="str">
        <f t="shared" si="59"/>
        <v> </v>
      </c>
      <c r="E2154" t="str">
        <f t="shared" si="60"/>
        <v> </v>
      </c>
    </row>
    <row r="2155" spans="4:5" ht="12.75">
      <c r="D2155" t="str">
        <f t="shared" si="59"/>
        <v> </v>
      </c>
      <c r="E2155" t="str">
        <f t="shared" si="60"/>
        <v> </v>
      </c>
    </row>
    <row r="2156" spans="4:5" ht="12.75">
      <c r="D2156" t="str">
        <f t="shared" si="59"/>
        <v> </v>
      </c>
      <c r="E2156" t="str">
        <f t="shared" si="60"/>
        <v> </v>
      </c>
    </row>
    <row r="2157" spans="4:5" ht="12.75">
      <c r="D2157" t="str">
        <f t="shared" si="59"/>
        <v> </v>
      </c>
      <c r="E2157" t="str">
        <f t="shared" si="60"/>
        <v> </v>
      </c>
    </row>
    <row r="2158" spans="4:5" ht="12.75">
      <c r="D2158" t="str">
        <f t="shared" si="59"/>
        <v> </v>
      </c>
      <c r="E2158" t="str">
        <f t="shared" si="60"/>
        <v> </v>
      </c>
    </row>
    <row r="2159" spans="4:5" ht="12.75">
      <c r="D2159" t="str">
        <f t="shared" si="59"/>
        <v> </v>
      </c>
      <c r="E2159" t="str">
        <f t="shared" si="60"/>
        <v> </v>
      </c>
    </row>
    <row r="2160" spans="4:5" ht="12.75">
      <c r="D2160" t="str">
        <f t="shared" si="59"/>
        <v> </v>
      </c>
      <c r="E2160" t="str">
        <f t="shared" si="60"/>
        <v> </v>
      </c>
    </row>
    <row r="2161" spans="4:5" ht="12.75">
      <c r="D2161" t="str">
        <f t="shared" si="59"/>
        <v> </v>
      </c>
      <c r="E2161" t="str">
        <f t="shared" si="60"/>
        <v> </v>
      </c>
    </row>
    <row r="2162" spans="4:5" ht="12.75">
      <c r="D2162" t="str">
        <f t="shared" si="59"/>
        <v> </v>
      </c>
      <c r="E2162" t="str">
        <f t="shared" si="60"/>
        <v> </v>
      </c>
    </row>
    <row r="2163" spans="4:5" ht="12.75">
      <c r="D2163" t="str">
        <f t="shared" si="59"/>
        <v> </v>
      </c>
      <c r="E2163" t="str">
        <f t="shared" si="60"/>
        <v> </v>
      </c>
    </row>
    <row r="2164" spans="4:5" ht="12.75">
      <c r="D2164" t="str">
        <f t="shared" si="59"/>
        <v> </v>
      </c>
      <c r="E2164" t="str">
        <f t="shared" si="60"/>
        <v> </v>
      </c>
    </row>
    <row r="2165" spans="4:5" ht="12.75">
      <c r="D2165" t="str">
        <f t="shared" si="59"/>
        <v> </v>
      </c>
      <c r="E2165" t="str">
        <f t="shared" si="60"/>
        <v> </v>
      </c>
    </row>
    <row r="2166" spans="4:5" ht="12.75">
      <c r="D2166" t="str">
        <f t="shared" si="59"/>
        <v> </v>
      </c>
      <c r="E2166" t="str">
        <f t="shared" si="60"/>
        <v> </v>
      </c>
    </row>
    <row r="2167" spans="4:5" ht="12.75">
      <c r="D2167" t="str">
        <f t="shared" si="59"/>
        <v> </v>
      </c>
      <c r="E2167" t="str">
        <f t="shared" si="60"/>
        <v> </v>
      </c>
    </row>
    <row r="2168" spans="4:5" ht="12.75">
      <c r="D2168" t="str">
        <f t="shared" si="59"/>
        <v> </v>
      </c>
      <c r="E2168" t="str">
        <f t="shared" si="60"/>
        <v> </v>
      </c>
    </row>
    <row r="2169" spans="4:5" ht="12.75">
      <c r="D2169" t="str">
        <f t="shared" si="59"/>
        <v> </v>
      </c>
      <c r="E2169" t="str">
        <f t="shared" si="60"/>
        <v> </v>
      </c>
    </row>
    <row r="2170" spans="4:5" ht="12.75">
      <c r="D2170" t="str">
        <f t="shared" si="59"/>
        <v> </v>
      </c>
      <c r="E2170" t="str">
        <f t="shared" si="60"/>
        <v> </v>
      </c>
    </row>
    <row r="2171" spans="4:5" ht="12.75">
      <c r="D2171" t="str">
        <f t="shared" si="59"/>
        <v> </v>
      </c>
      <c r="E2171" t="str">
        <f t="shared" si="60"/>
        <v> </v>
      </c>
    </row>
    <row r="2172" spans="4:5" ht="12.75">
      <c r="D2172" t="str">
        <f t="shared" si="59"/>
        <v> </v>
      </c>
      <c r="E2172" t="str">
        <f t="shared" si="60"/>
        <v> </v>
      </c>
    </row>
    <row r="2173" spans="4:5" ht="12.75">
      <c r="D2173" t="str">
        <f t="shared" si="59"/>
        <v> </v>
      </c>
      <c r="E2173" t="str">
        <f t="shared" si="60"/>
        <v> </v>
      </c>
    </row>
    <row r="2174" spans="4:5" ht="12.75">
      <c r="D2174" t="str">
        <f t="shared" si="59"/>
        <v> </v>
      </c>
      <c r="E2174" t="str">
        <f t="shared" si="60"/>
        <v> </v>
      </c>
    </row>
    <row r="2175" spans="4:5" ht="12.75">
      <c r="D2175" t="str">
        <f t="shared" si="59"/>
        <v> </v>
      </c>
      <c r="E2175" t="str">
        <f t="shared" si="60"/>
        <v> </v>
      </c>
    </row>
    <row r="2176" spans="4:5" ht="12.75">
      <c r="D2176" t="str">
        <f t="shared" si="59"/>
        <v> </v>
      </c>
      <c r="E2176" t="str">
        <f t="shared" si="60"/>
        <v> </v>
      </c>
    </row>
    <row r="2177" spans="4:5" ht="12.75">
      <c r="D2177" t="str">
        <f t="shared" si="59"/>
        <v> </v>
      </c>
      <c r="E2177" t="str">
        <f t="shared" si="60"/>
        <v> </v>
      </c>
    </row>
    <row r="2178" spans="4:5" ht="12.75">
      <c r="D2178" t="str">
        <f t="shared" si="59"/>
        <v> </v>
      </c>
      <c r="E2178" t="str">
        <f t="shared" si="60"/>
        <v> </v>
      </c>
    </row>
    <row r="2179" spans="4:5" ht="12.75">
      <c r="D2179" t="str">
        <f t="shared" si="59"/>
        <v> </v>
      </c>
      <c r="E2179" t="str">
        <f t="shared" si="60"/>
        <v> </v>
      </c>
    </row>
    <row r="2180" spans="4:5" ht="12.75">
      <c r="D2180" t="str">
        <f t="shared" si="59"/>
        <v> </v>
      </c>
      <c r="E2180" t="str">
        <f t="shared" si="60"/>
        <v> </v>
      </c>
    </row>
    <row r="2181" spans="4:5" ht="12.75">
      <c r="D2181" t="str">
        <f t="shared" si="59"/>
        <v> </v>
      </c>
      <c r="E2181" t="str">
        <f t="shared" si="60"/>
        <v> </v>
      </c>
    </row>
    <row r="2182" spans="4:5" ht="12.75">
      <c r="D2182" t="str">
        <f aca="true" t="shared" si="61" ref="D2182:D2245">IF($C2182&gt;0.985,A2182," ")</f>
        <v> </v>
      </c>
      <c r="E2182" t="str">
        <f aca="true" t="shared" si="62" ref="E2182:E2245">IF($C2182&gt;0.985,B2182," ")</f>
        <v> </v>
      </c>
    </row>
    <row r="2183" spans="4:5" ht="12.75">
      <c r="D2183" t="str">
        <f t="shared" si="61"/>
        <v> </v>
      </c>
      <c r="E2183" t="str">
        <f t="shared" si="62"/>
        <v> </v>
      </c>
    </row>
    <row r="2184" spans="4:5" ht="12.75">
      <c r="D2184" t="str">
        <f t="shared" si="61"/>
        <v> </v>
      </c>
      <c r="E2184" t="str">
        <f t="shared" si="62"/>
        <v> </v>
      </c>
    </row>
    <row r="2185" spans="4:5" ht="12.75">
      <c r="D2185" t="str">
        <f t="shared" si="61"/>
        <v> </v>
      </c>
      <c r="E2185" t="str">
        <f t="shared" si="62"/>
        <v> </v>
      </c>
    </row>
    <row r="2186" spans="4:5" ht="12.75">
      <c r="D2186" t="str">
        <f t="shared" si="61"/>
        <v> </v>
      </c>
      <c r="E2186" t="str">
        <f t="shared" si="62"/>
        <v> </v>
      </c>
    </row>
    <row r="2187" spans="4:5" ht="12.75">
      <c r="D2187" t="str">
        <f t="shared" si="61"/>
        <v> </v>
      </c>
      <c r="E2187" t="str">
        <f t="shared" si="62"/>
        <v> </v>
      </c>
    </row>
    <row r="2188" spans="4:5" ht="12.75">
      <c r="D2188" t="str">
        <f t="shared" si="61"/>
        <v> </v>
      </c>
      <c r="E2188" t="str">
        <f t="shared" si="62"/>
        <v> </v>
      </c>
    </row>
    <row r="2189" spans="4:5" ht="12.75">
      <c r="D2189" t="str">
        <f t="shared" si="61"/>
        <v> </v>
      </c>
      <c r="E2189" t="str">
        <f t="shared" si="62"/>
        <v> </v>
      </c>
    </row>
    <row r="2190" spans="4:5" ht="12.75">
      <c r="D2190" t="str">
        <f t="shared" si="61"/>
        <v> </v>
      </c>
      <c r="E2190" t="str">
        <f t="shared" si="62"/>
        <v> </v>
      </c>
    </row>
    <row r="2191" spans="4:5" ht="12.75">
      <c r="D2191" t="str">
        <f t="shared" si="61"/>
        <v> </v>
      </c>
      <c r="E2191" t="str">
        <f t="shared" si="62"/>
        <v> </v>
      </c>
    </row>
    <row r="2192" spans="4:5" ht="12.75">
      <c r="D2192" t="str">
        <f t="shared" si="61"/>
        <v> </v>
      </c>
      <c r="E2192" t="str">
        <f t="shared" si="62"/>
        <v> </v>
      </c>
    </row>
    <row r="2193" spans="4:5" ht="12.75">
      <c r="D2193" t="str">
        <f t="shared" si="61"/>
        <v> </v>
      </c>
      <c r="E2193" t="str">
        <f t="shared" si="62"/>
        <v> </v>
      </c>
    </row>
    <row r="2194" spans="4:5" ht="12.75">
      <c r="D2194" t="str">
        <f t="shared" si="61"/>
        <v> </v>
      </c>
      <c r="E2194" t="str">
        <f t="shared" si="62"/>
        <v> </v>
      </c>
    </row>
    <row r="2195" spans="4:5" ht="12.75">
      <c r="D2195" t="str">
        <f t="shared" si="61"/>
        <v> </v>
      </c>
      <c r="E2195" t="str">
        <f t="shared" si="62"/>
        <v> </v>
      </c>
    </row>
    <row r="2196" spans="4:5" ht="12.75">
      <c r="D2196" t="str">
        <f t="shared" si="61"/>
        <v> </v>
      </c>
      <c r="E2196" t="str">
        <f t="shared" si="62"/>
        <v> </v>
      </c>
    </row>
    <row r="2197" spans="4:5" ht="12.75">
      <c r="D2197" t="str">
        <f t="shared" si="61"/>
        <v> </v>
      </c>
      <c r="E2197" t="str">
        <f t="shared" si="62"/>
        <v> </v>
      </c>
    </row>
    <row r="2198" spans="4:5" ht="12.75">
      <c r="D2198" t="str">
        <f t="shared" si="61"/>
        <v> </v>
      </c>
      <c r="E2198" t="str">
        <f t="shared" si="62"/>
        <v> </v>
      </c>
    </row>
    <row r="2199" spans="4:5" ht="12.75">
      <c r="D2199" t="str">
        <f t="shared" si="61"/>
        <v> </v>
      </c>
      <c r="E2199" t="str">
        <f t="shared" si="62"/>
        <v> </v>
      </c>
    </row>
    <row r="2200" spans="4:5" ht="12.75">
      <c r="D2200" t="str">
        <f t="shared" si="61"/>
        <v> </v>
      </c>
      <c r="E2200" t="str">
        <f t="shared" si="62"/>
        <v> </v>
      </c>
    </row>
    <row r="2201" spans="4:5" ht="12.75">
      <c r="D2201" t="str">
        <f t="shared" si="61"/>
        <v> </v>
      </c>
      <c r="E2201" t="str">
        <f t="shared" si="62"/>
        <v> </v>
      </c>
    </row>
    <row r="2202" spans="4:5" ht="12.75">
      <c r="D2202" t="str">
        <f t="shared" si="61"/>
        <v> </v>
      </c>
      <c r="E2202" t="str">
        <f t="shared" si="62"/>
        <v> </v>
      </c>
    </row>
    <row r="2203" spans="4:5" ht="12.75">
      <c r="D2203" t="str">
        <f t="shared" si="61"/>
        <v> </v>
      </c>
      <c r="E2203" t="str">
        <f t="shared" si="62"/>
        <v> </v>
      </c>
    </row>
    <row r="2204" spans="4:5" ht="12.75">
      <c r="D2204" t="str">
        <f t="shared" si="61"/>
        <v> </v>
      </c>
      <c r="E2204" t="str">
        <f t="shared" si="62"/>
        <v> </v>
      </c>
    </row>
    <row r="2205" spans="4:5" ht="12.75">
      <c r="D2205" t="str">
        <f t="shared" si="61"/>
        <v> </v>
      </c>
      <c r="E2205" t="str">
        <f t="shared" si="62"/>
        <v> </v>
      </c>
    </row>
    <row r="2206" spans="4:5" ht="12.75">
      <c r="D2206" t="str">
        <f t="shared" si="61"/>
        <v> </v>
      </c>
      <c r="E2206" t="str">
        <f t="shared" si="62"/>
        <v> </v>
      </c>
    </row>
    <row r="2207" spans="4:5" ht="12.75">
      <c r="D2207" t="str">
        <f t="shared" si="61"/>
        <v> </v>
      </c>
      <c r="E2207" t="str">
        <f t="shared" si="62"/>
        <v> </v>
      </c>
    </row>
    <row r="2208" spans="4:5" ht="12.75">
      <c r="D2208" t="str">
        <f t="shared" si="61"/>
        <v> </v>
      </c>
      <c r="E2208" t="str">
        <f t="shared" si="62"/>
        <v> </v>
      </c>
    </row>
    <row r="2209" spans="4:5" ht="12.75">
      <c r="D2209" t="str">
        <f t="shared" si="61"/>
        <v> </v>
      </c>
      <c r="E2209" t="str">
        <f t="shared" si="62"/>
        <v> </v>
      </c>
    </row>
    <row r="2210" spans="4:5" ht="12.75">
      <c r="D2210" t="str">
        <f t="shared" si="61"/>
        <v> </v>
      </c>
      <c r="E2210" t="str">
        <f t="shared" si="62"/>
        <v> </v>
      </c>
    </row>
    <row r="2211" spans="4:5" ht="12.75">
      <c r="D2211" t="str">
        <f t="shared" si="61"/>
        <v> </v>
      </c>
      <c r="E2211" t="str">
        <f t="shared" si="62"/>
        <v> </v>
      </c>
    </row>
    <row r="2212" spans="4:5" ht="12.75">
      <c r="D2212" t="str">
        <f t="shared" si="61"/>
        <v> </v>
      </c>
      <c r="E2212" t="str">
        <f t="shared" si="62"/>
        <v> </v>
      </c>
    </row>
    <row r="2213" spans="4:5" ht="12.75">
      <c r="D2213" t="str">
        <f t="shared" si="61"/>
        <v> </v>
      </c>
      <c r="E2213" t="str">
        <f t="shared" si="62"/>
        <v> </v>
      </c>
    </row>
    <row r="2214" spans="4:5" ht="12.75">
      <c r="D2214" t="str">
        <f t="shared" si="61"/>
        <v> </v>
      </c>
      <c r="E2214" t="str">
        <f t="shared" si="62"/>
        <v> </v>
      </c>
    </row>
    <row r="2215" spans="4:5" ht="12.75">
      <c r="D2215" t="str">
        <f t="shared" si="61"/>
        <v> </v>
      </c>
      <c r="E2215" t="str">
        <f t="shared" si="62"/>
        <v> </v>
      </c>
    </row>
    <row r="2216" spans="4:5" ht="12.75">
      <c r="D2216" t="str">
        <f t="shared" si="61"/>
        <v> </v>
      </c>
      <c r="E2216" t="str">
        <f t="shared" si="62"/>
        <v> </v>
      </c>
    </row>
    <row r="2217" spans="4:5" ht="12.75">
      <c r="D2217" t="str">
        <f t="shared" si="61"/>
        <v> </v>
      </c>
      <c r="E2217" t="str">
        <f t="shared" si="62"/>
        <v> </v>
      </c>
    </row>
    <row r="2218" spans="4:5" ht="12.75">
      <c r="D2218" t="str">
        <f t="shared" si="61"/>
        <v> </v>
      </c>
      <c r="E2218" t="str">
        <f t="shared" si="62"/>
        <v> </v>
      </c>
    </row>
    <row r="2219" spans="4:5" ht="12.75">
      <c r="D2219" t="str">
        <f t="shared" si="61"/>
        <v> </v>
      </c>
      <c r="E2219" t="str">
        <f t="shared" si="62"/>
        <v> </v>
      </c>
    </row>
    <row r="2220" spans="4:5" ht="12.75">
      <c r="D2220" t="str">
        <f t="shared" si="61"/>
        <v> </v>
      </c>
      <c r="E2220" t="str">
        <f t="shared" si="62"/>
        <v> </v>
      </c>
    </row>
    <row r="2221" spans="4:5" ht="12.75">
      <c r="D2221" t="str">
        <f t="shared" si="61"/>
        <v> </v>
      </c>
      <c r="E2221" t="str">
        <f t="shared" si="62"/>
        <v> </v>
      </c>
    </row>
    <row r="2222" spans="4:5" ht="12.75">
      <c r="D2222" t="str">
        <f t="shared" si="61"/>
        <v> </v>
      </c>
      <c r="E2222" t="str">
        <f t="shared" si="62"/>
        <v> </v>
      </c>
    </row>
    <row r="2223" spans="4:5" ht="12.75">
      <c r="D2223" t="str">
        <f t="shared" si="61"/>
        <v> </v>
      </c>
      <c r="E2223" t="str">
        <f t="shared" si="62"/>
        <v> </v>
      </c>
    </row>
    <row r="2224" spans="4:5" ht="12.75">
      <c r="D2224" t="str">
        <f t="shared" si="61"/>
        <v> </v>
      </c>
      <c r="E2224" t="str">
        <f t="shared" si="62"/>
        <v> </v>
      </c>
    </row>
    <row r="2225" spans="4:5" ht="12.75">
      <c r="D2225" t="str">
        <f t="shared" si="61"/>
        <v> </v>
      </c>
      <c r="E2225" t="str">
        <f t="shared" si="62"/>
        <v> </v>
      </c>
    </row>
    <row r="2226" spans="4:5" ht="12.75">
      <c r="D2226" t="str">
        <f t="shared" si="61"/>
        <v> </v>
      </c>
      <c r="E2226" t="str">
        <f t="shared" si="62"/>
        <v> </v>
      </c>
    </row>
    <row r="2227" spans="4:5" ht="12.75">
      <c r="D2227" t="str">
        <f t="shared" si="61"/>
        <v> </v>
      </c>
      <c r="E2227" t="str">
        <f t="shared" si="62"/>
        <v> </v>
      </c>
    </row>
    <row r="2228" spans="4:5" ht="12.75">
      <c r="D2228" t="str">
        <f t="shared" si="61"/>
        <v> </v>
      </c>
      <c r="E2228" t="str">
        <f t="shared" si="62"/>
        <v> </v>
      </c>
    </row>
    <row r="2229" spans="4:5" ht="12.75">
      <c r="D2229" t="str">
        <f t="shared" si="61"/>
        <v> </v>
      </c>
      <c r="E2229" t="str">
        <f t="shared" si="62"/>
        <v> </v>
      </c>
    </row>
    <row r="2230" spans="4:5" ht="12.75">
      <c r="D2230" t="str">
        <f t="shared" si="61"/>
        <v> </v>
      </c>
      <c r="E2230" t="str">
        <f t="shared" si="62"/>
        <v> </v>
      </c>
    </row>
    <row r="2231" spans="4:5" ht="12.75">
      <c r="D2231" t="str">
        <f t="shared" si="61"/>
        <v> </v>
      </c>
      <c r="E2231" t="str">
        <f t="shared" si="62"/>
        <v> </v>
      </c>
    </row>
    <row r="2232" spans="4:5" ht="12.75">
      <c r="D2232" t="str">
        <f t="shared" si="61"/>
        <v> </v>
      </c>
      <c r="E2232" t="str">
        <f t="shared" si="62"/>
        <v> </v>
      </c>
    </row>
    <row r="2233" spans="4:5" ht="12.75">
      <c r="D2233" t="str">
        <f t="shared" si="61"/>
        <v> </v>
      </c>
      <c r="E2233" t="str">
        <f t="shared" si="62"/>
        <v> </v>
      </c>
    </row>
    <row r="2234" spans="4:5" ht="12.75">
      <c r="D2234" t="str">
        <f t="shared" si="61"/>
        <v> </v>
      </c>
      <c r="E2234" t="str">
        <f t="shared" si="62"/>
        <v> </v>
      </c>
    </row>
    <row r="2235" spans="4:5" ht="12.75">
      <c r="D2235" t="str">
        <f t="shared" si="61"/>
        <v> </v>
      </c>
      <c r="E2235" t="str">
        <f t="shared" si="62"/>
        <v> </v>
      </c>
    </row>
    <row r="2236" spans="4:5" ht="12.75">
      <c r="D2236" t="str">
        <f t="shared" si="61"/>
        <v> </v>
      </c>
      <c r="E2236" t="str">
        <f t="shared" si="62"/>
        <v> </v>
      </c>
    </row>
    <row r="2237" spans="4:5" ht="12.75">
      <c r="D2237" t="str">
        <f t="shared" si="61"/>
        <v> </v>
      </c>
      <c r="E2237" t="str">
        <f t="shared" si="62"/>
        <v> </v>
      </c>
    </row>
    <row r="2238" spans="4:5" ht="12.75">
      <c r="D2238" t="str">
        <f t="shared" si="61"/>
        <v> </v>
      </c>
      <c r="E2238" t="str">
        <f t="shared" si="62"/>
        <v> </v>
      </c>
    </row>
    <row r="2239" spans="4:5" ht="12.75">
      <c r="D2239" t="str">
        <f t="shared" si="61"/>
        <v> </v>
      </c>
      <c r="E2239" t="str">
        <f t="shared" si="62"/>
        <v> </v>
      </c>
    </row>
    <row r="2240" spans="4:5" ht="12.75">
      <c r="D2240" t="str">
        <f t="shared" si="61"/>
        <v> </v>
      </c>
      <c r="E2240" t="str">
        <f t="shared" si="62"/>
        <v> </v>
      </c>
    </row>
    <row r="2241" spans="4:5" ht="12.75">
      <c r="D2241" t="str">
        <f t="shared" si="61"/>
        <v> </v>
      </c>
      <c r="E2241" t="str">
        <f t="shared" si="62"/>
        <v> </v>
      </c>
    </row>
    <row r="2242" spans="4:5" ht="12.75">
      <c r="D2242" t="str">
        <f t="shared" si="61"/>
        <v> </v>
      </c>
      <c r="E2242" t="str">
        <f t="shared" si="62"/>
        <v> </v>
      </c>
    </row>
    <row r="2243" spans="4:5" ht="12.75">
      <c r="D2243" t="str">
        <f t="shared" si="61"/>
        <v> </v>
      </c>
      <c r="E2243" t="str">
        <f t="shared" si="62"/>
        <v> </v>
      </c>
    </row>
    <row r="2244" spans="4:5" ht="12.75">
      <c r="D2244" t="str">
        <f t="shared" si="61"/>
        <v> </v>
      </c>
      <c r="E2244" t="str">
        <f t="shared" si="62"/>
        <v> </v>
      </c>
    </row>
    <row r="2245" spans="4:5" ht="12.75">
      <c r="D2245" t="str">
        <f t="shared" si="61"/>
        <v> </v>
      </c>
      <c r="E2245" t="str">
        <f t="shared" si="62"/>
        <v> </v>
      </c>
    </row>
    <row r="2246" spans="4:5" ht="12.75">
      <c r="D2246" t="str">
        <f aca="true" t="shared" si="63" ref="D2246:D2309">IF($C2246&gt;0.985,A2246," ")</f>
        <v> </v>
      </c>
      <c r="E2246" t="str">
        <f aca="true" t="shared" si="64" ref="E2246:E2309">IF($C2246&gt;0.985,B2246," ")</f>
        <v> </v>
      </c>
    </row>
    <row r="2247" spans="4:5" ht="12.75">
      <c r="D2247" t="str">
        <f t="shared" si="63"/>
        <v> </v>
      </c>
      <c r="E2247" t="str">
        <f t="shared" si="64"/>
        <v> </v>
      </c>
    </row>
    <row r="2248" spans="4:5" ht="12.75">
      <c r="D2248" t="str">
        <f t="shared" si="63"/>
        <v> </v>
      </c>
      <c r="E2248" t="str">
        <f t="shared" si="64"/>
        <v> </v>
      </c>
    </row>
    <row r="2249" spans="4:5" ht="12.75">
      <c r="D2249" t="str">
        <f t="shared" si="63"/>
        <v> </v>
      </c>
      <c r="E2249" t="str">
        <f t="shared" si="64"/>
        <v> </v>
      </c>
    </row>
    <row r="2250" spans="4:5" ht="12.75">
      <c r="D2250" t="str">
        <f t="shared" si="63"/>
        <v> </v>
      </c>
      <c r="E2250" t="str">
        <f t="shared" si="64"/>
        <v> </v>
      </c>
    </row>
    <row r="2251" spans="4:5" ht="12.75">
      <c r="D2251" t="str">
        <f t="shared" si="63"/>
        <v> </v>
      </c>
      <c r="E2251" t="str">
        <f t="shared" si="64"/>
        <v> </v>
      </c>
    </row>
    <row r="2252" spans="4:5" ht="12.75">
      <c r="D2252" t="str">
        <f t="shared" si="63"/>
        <v> </v>
      </c>
      <c r="E2252" t="str">
        <f t="shared" si="64"/>
        <v> </v>
      </c>
    </row>
    <row r="2253" spans="4:5" ht="12.75">
      <c r="D2253" t="str">
        <f t="shared" si="63"/>
        <v> </v>
      </c>
      <c r="E2253" t="str">
        <f t="shared" si="64"/>
        <v> </v>
      </c>
    </row>
    <row r="2254" spans="4:5" ht="12.75">
      <c r="D2254" t="str">
        <f t="shared" si="63"/>
        <v> </v>
      </c>
      <c r="E2254" t="str">
        <f t="shared" si="64"/>
        <v> </v>
      </c>
    </row>
    <row r="2255" spans="4:5" ht="12.75">
      <c r="D2255" t="str">
        <f t="shared" si="63"/>
        <v> </v>
      </c>
      <c r="E2255" t="str">
        <f t="shared" si="64"/>
        <v> </v>
      </c>
    </row>
    <row r="2256" spans="4:5" ht="12.75">
      <c r="D2256" t="str">
        <f t="shared" si="63"/>
        <v> </v>
      </c>
      <c r="E2256" t="str">
        <f t="shared" si="64"/>
        <v> </v>
      </c>
    </row>
    <row r="2257" spans="4:5" ht="12.75">
      <c r="D2257" t="str">
        <f t="shared" si="63"/>
        <v> </v>
      </c>
      <c r="E2257" t="str">
        <f t="shared" si="64"/>
        <v> </v>
      </c>
    </row>
    <row r="2258" spans="4:5" ht="12.75">
      <c r="D2258" t="str">
        <f t="shared" si="63"/>
        <v> </v>
      </c>
      <c r="E2258" t="str">
        <f t="shared" si="64"/>
        <v> </v>
      </c>
    </row>
    <row r="2259" spans="4:5" ht="12.75">
      <c r="D2259" t="str">
        <f t="shared" si="63"/>
        <v> </v>
      </c>
      <c r="E2259" t="str">
        <f t="shared" si="64"/>
        <v> </v>
      </c>
    </row>
    <row r="2260" spans="4:5" ht="12.75">
      <c r="D2260" t="str">
        <f t="shared" si="63"/>
        <v> </v>
      </c>
      <c r="E2260" t="str">
        <f t="shared" si="64"/>
        <v> </v>
      </c>
    </row>
    <row r="2261" spans="4:5" ht="12.75">
      <c r="D2261" t="str">
        <f t="shared" si="63"/>
        <v> </v>
      </c>
      <c r="E2261" t="str">
        <f t="shared" si="64"/>
        <v> </v>
      </c>
    </row>
    <row r="2262" spans="4:5" ht="12.75">
      <c r="D2262" t="str">
        <f t="shared" si="63"/>
        <v> </v>
      </c>
      <c r="E2262" t="str">
        <f t="shared" si="64"/>
        <v> </v>
      </c>
    </row>
    <row r="2263" spans="4:5" ht="12.75">
      <c r="D2263" t="str">
        <f t="shared" si="63"/>
        <v> </v>
      </c>
      <c r="E2263" t="str">
        <f t="shared" si="64"/>
        <v> </v>
      </c>
    </row>
    <row r="2264" spans="4:5" ht="12.75">
      <c r="D2264" t="str">
        <f t="shared" si="63"/>
        <v> </v>
      </c>
      <c r="E2264" t="str">
        <f t="shared" si="64"/>
        <v> </v>
      </c>
    </row>
    <row r="2265" spans="4:5" ht="12.75">
      <c r="D2265" t="str">
        <f t="shared" si="63"/>
        <v> </v>
      </c>
      <c r="E2265" t="str">
        <f t="shared" si="64"/>
        <v> </v>
      </c>
    </row>
    <row r="2266" spans="4:5" ht="12.75">
      <c r="D2266" t="str">
        <f t="shared" si="63"/>
        <v> </v>
      </c>
      <c r="E2266" t="str">
        <f t="shared" si="64"/>
        <v> </v>
      </c>
    </row>
    <row r="2267" spans="4:5" ht="12.75">
      <c r="D2267" t="str">
        <f t="shared" si="63"/>
        <v> </v>
      </c>
      <c r="E2267" t="str">
        <f t="shared" si="64"/>
        <v> </v>
      </c>
    </row>
    <row r="2268" spans="4:5" ht="12.75">
      <c r="D2268" t="str">
        <f t="shared" si="63"/>
        <v> </v>
      </c>
      <c r="E2268" t="str">
        <f t="shared" si="64"/>
        <v> </v>
      </c>
    </row>
    <row r="2269" spans="4:5" ht="12.75">
      <c r="D2269" t="str">
        <f t="shared" si="63"/>
        <v> </v>
      </c>
      <c r="E2269" t="str">
        <f t="shared" si="64"/>
        <v> </v>
      </c>
    </row>
    <row r="2270" spans="4:5" ht="12.75">
      <c r="D2270" t="str">
        <f t="shared" si="63"/>
        <v> </v>
      </c>
      <c r="E2270" t="str">
        <f t="shared" si="64"/>
        <v> </v>
      </c>
    </row>
    <row r="2271" spans="4:5" ht="12.75">
      <c r="D2271" t="str">
        <f t="shared" si="63"/>
        <v> </v>
      </c>
      <c r="E2271" t="str">
        <f t="shared" si="64"/>
        <v> </v>
      </c>
    </row>
    <row r="2272" spans="4:5" ht="12.75">
      <c r="D2272" t="str">
        <f t="shared" si="63"/>
        <v> </v>
      </c>
      <c r="E2272" t="str">
        <f t="shared" si="64"/>
        <v> </v>
      </c>
    </row>
    <row r="2273" spans="4:5" ht="12.75">
      <c r="D2273" t="str">
        <f t="shared" si="63"/>
        <v> </v>
      </c>
      <c r="E2273" t="str">
        <f t="shared" si="64"/>
        <v> </v>
      </c>
    </row>
    <row r="2274" spans="4:5" ht="12.75">
      <c r="D2274" t="str">
        <f t="shared" si="63"/>
        <v> </v>
      </c>
      <c r="E2274" t="str">
        <f t="shared" si="64"/>
        <v> </v>
      </c>
    </row>
    <row r="2275" spans="4:5" ht="12.75">
      <c r="D2275" t="str">
        <f t="shared" si="63"/>
        <v> </v>
      </c>
      <c r="E2275" t="str">
        <f t="shared" si="64"/>
        <v> </v>
      </c>
    </row>
    <row r="2276" spans="4:5" ht="12.75">
      <c r="D2276" t="str">
        <f t="shared" si="63"/>
        <v> </v>
      </c>
      <c r="E2276" t="str">
        <f t="shared" si="64"/>
        <v> </v>
      </c>
    </row>
    <row r="2277" spans="4:5" ht="12.75">
      <c r="D2277" t="str">
        <f t="shared" si="63"/>
        <v> </v>
      </c>
      <c r="E2277" t="str">
        <f t="shared" si="64"/>
        <v> </v>
      </c>
    </row>
    <row r="2278" spans="4:5" ht="12.75">
      <c r="D2278" t="str">
        <f t="shared" si="63"/>
        <v> </v>
      </c>
      <c r="E2278" t="str">
        <f t="shared" si="64"/>
        <v> </v>
      </c>
    </row>
    <row r="2279" spans="4:5" ht="12.75">
      <c r="D2279" t="str">
        <f t="shared" si="63"/>
        <v> </v>
      </c>
      <c r="E2279" t="str">
        <f t="shared" si="64"/>
        <v> </v>
      </c>
    </row>
    <row r="2280" spans="4:5" ht="12.75">
      <c r="D2280" t="str">
        <f t="shared" si="63"/>
        <v> </v>
      </c>
      <c r="E2280" t="str">
        <f t="shared" si="64"/>
        <v> </v>
      </c>
    </row>
    <row r="2281" spans="4:5" ht="12.75">
      <c r="D2281" t="str">
        <f t="shared" si="63"/>
        <v> </v>
      </c>
      <c r="E2281" t="str">
        <f t="shared" si="64"/>
        <v> </v>
      </c>
    </row>
    <row r="2282" spans="4:5" ht="12.75">
      <c r="D2282" t="str">
        <f t="shared" si="63"/>
        <v> </v>
      </c>
      <c r="E2282" t="str">
        <f t="shared" si="64"/>
        <v> </v>
      </c>
    </row>
    <row r="2283" spans="4:5" ht="12.75">
      <c r="D2283" t="str">
        <f t="shared" si="63"/>
        <v> </v>
      </c>
      <c r="E2283" t="str">
        <f t="shared" si="64"/>
        <v> </v>
      </c>
    </row>
    <row r="2284" spans="4:5" ht="12.75">
      <c r="D2284" t="str">
        <f t="shared" si="63"/>
        <v> </v>
      </c>
      <c r="E2284" t="str">
        <f t="shared" si="64"/>
        <v> </v>
      </c>
    </row>
    <row r="2285" spans="4:5" ht="12.75">
      <c r="D2285" t="str">
        <f t="shared" si="63"/>
        <v> </v>
      </c>
      <c r="E2285" t="str">
        <f t="shared" si="64"/>
        <v> </v>
      </c>
    </row>
    <row r="2286" spans="4:5" ht="12.75">
      <c r="D2286" t="str">
        <f t="shared" si="63"/>
        <v> </v>
      </c>
      <c r="E2286" t="str">
        <f t="shared" si="64"/>
        <v> </v>
      </c>
    </row>
    <row r="2287" spans="4:5" ht="12.75">
      <c r="D2287" t="str">
        <f t="shared" si="63"/>
        <v> </v>
      </c>
      <c r="E2287" t="str">
        <f t="shared" si="64"/>
        <v> </v>
      </c>
    </row>
    <row r="2288" spans="4:5" ht="12.75">
      <c r="D2288" t="str">
        <f t="shared" si="63"/>
        <v> </v>
      </c>
      <c r="E2288" t="str">
        <f t="shared" si="64"/>
        <v> </v>
      </c>
    </row>
    <row r="2289" spans="4:5" ht="12.75">
      <c r="D2289" t="str">
        <f t="shared" si="63"/>
        <v> </v>
      </c>
      <c r="E2289" t="str">
        <f t="shared" si="64"/>
        <v> </v>
      </c>
    </row>
    <row r="2290" spans="4:5" ht="12.75">
      <c r="D2290" t="str">
        <f t="shared" si="63"/>
        <v> </v>
      </c>
      <c r="E2290" t="str">
        <f t="shared" si="64"/>
        <v> </v>
      </c>
    </row>
    <row r="2291" spans="4:5" ht="12.75">
      <c r="D2291" t="str">
        <f t="shared" si="63"/>
        <v> </v>
      </c>
      <c r="E2291" t="str">
        <f t="shared" si="64"/>
        <v> </v>
      </c>
    </row>
    <row r="2292" spans="4:5" ht="12.75">
      <c r="D2292" t="str">
        <f t="shared" si="63"/>
        <v> </v>
      </c>
      <c r="E2292" t="str">
        <f t="shared" si="64"/>
        <v> </v>
      </c>
    </row>
    <row r="2293" spans="4:5" ht="12.75">
      <c r="D2293" t="str">
        <f t="shared" si="63"/>
        <v> </v>
      </c>
      <c r="E2293" t="str">
        <f t="shared" si="64"/>
        <v> </v>
      </c>
    </row>
    <row r="2294" spans="4:5" ht="12.75">
      <c r="D2294" t="str">
        <f t="shared" si="63"/>
        <v> </v>
      </c>
      <c r="E2294" t="str">
        <f t="shared" si="64"/>
        <v> </v>
      </c>
    </row>
    <row r="2295" spans="4:5" ht="12.75">
      <c r="D2295" t="str">
        <f t="shared" si="63"/>
        <v> </v>
      </c>
      <c r="E2295" t="str">
        <f t="shared" si="64"/>
        <v> </v>
      </c>
    </row>
    <row r="2296" spans="4:5" ht="12.75">
      <c r="D2296" t="str">
        <f t="shared" si="63"/>
        <v> </v>
      </c>
      <c r="E2296" t="str">
        <f t="shared" si="64"/>
        <v> </v>
      </c>
    </row>
    <row r="2297" spans="4:5" ht="12.75">
      <c r="D2297" t="str">
        <f t="shared" si="63"/>
        <v> </v>
      </c>
      <c r="E2297" t="str">
        <f t="shared" si="64"/>
        <v> </v>
      </c>
    </row>
    <row r="2298" spans="4:5" ht="12.75">
      <c r="D2298" t="str">
        <f t="shared" si="63"/>
        <v> </v>
      </c>
      <c r="E2298" t="str">
        <f t="shared" si="64"/>
        <v> </v>
      </c>
    </row>
    <row r="2299" spans="4:5" ht="12.75">
      <c r="D2299" t="str">
        <f t="shared" si="63"/>
        <v> </v>
      </c>
      <c r="E2299" t="str">
        <f t="shared" si="64"/>
        <v> </v>
      </c>
    </row>
    <row r="2300" spans="4:5" ht="12.75">
      <c r="D2300" t="str">
        <f t="shared" si="63"/>
        <v> </v>
      </c>
      <c r="E2300" t="str">
        <f t="shared" si="64"/>
        <v> </v>
      </c>
    </row>
    <row r="2301" spans="4:5" ht="12.75">
      <c r="D2301" t="str">
        <f t="shared" si="63"/>
        <v> </v>
      </c>
      <c r="E2301" t="str">
        <f t="shared" si="64"/>
        <v> </v>
      </c>
    </row>
    <row r="2302" spans="4:5" ht="12.75">
      <c r="D2302" t="str">
        <f t="shared" si="63"/>
        <v> </v>
      </c>
      <c r="E2302" t="str">
        <f t="shared" si="64"/>
        <v> </v>
      </c>
    </row>
    <row r="2303" spans="4:5" ht="12.75">
      <c r="D2303" t="str">
        <f t="shared" si="63"/>
        <v> </v>
      </c>
      <c r="E2303" t="str">
        <f t="shared" si="64"/>
        <v> </v>
      </c>
    </row>
    <row r="2304" spans="4:5" ht="12.75">
      <c r="D2304" t="str">
        <f t="shared" si="63"/>
        <v> </v>
      </c>
      <c r="E2304" t="str">
        <f t="shared" si="64"/>
        <v> </v>
      </c>
    </row>
    <row r="2305" spans="4:5" ht="12.75">
      <c r="D2305" t="str">
        <f t="shared" si="63"/>
        <v> </v>
      </c>
      <c r="E2305" t="str">
        <f t="shared" si="64"/>
        <v> </v>
      </c>
    </row>
    <row r="2306" spans="4:5" ht="12.75">
      <c r="D2306" t="str">
        <f t="shared" si="63"/>
        <v> </v>
      </c>
      <c r="E2306" t="str">
        <f t="shared" si="64"/>
        <v> </v>
      </c>
    </row>
    <row r="2307" spans="4:5" ht="12.75">
      <c r="D2307" t="str">
        <f t="shared" si="63"/>
        <v> </v>
      </c>
      <c r="E2307" t="str">
        <f t="shared" si="64"/>
        <v> </v>
      </c>
    </row>
    <row r="2308" spans="4:5" ht="12.75">
      <c r="D2308" t="str">
        <f t="shared" si="63"/>
        <v> </v>
      </c>
      <c r="E2308" t="str">
        <f t="shared" si="64"/>
        <v> </v>
      </c>
    </row>
    <row r="2309" spans="4:5" ht="12.75">
      <c r="D2309" t="str">
        <f t="shared" si="63"/>
        <v> </v>
      </c>
      <c r="E2309" t="str">
        <f t="shared" si="64"/>
        <v> </v>
      </c>
    </row>
    <row r="2310" spans="4:5" ht="12.75">
      <c r="D2310" t="str">
        <f aca="true" t="shared" si="65" ref="D2310:D2373">IF($C2310&gt;0.985,A2310," ")</f>
        <v> </v>
      </c>
      <c r="E2310" t="str">
        <f aca="true" t="shared" si="66" ref="E2310:E2373">IF($C2310&gt;0.985,B2310," ")</f>
        <v> </v>
      </c>
    </row>
    <row r="2311" spans="4:5" ht="12.75">
      <c r="D2311" t="str">
        <f t="shared" si="65"/>
        <v> </v>
      </c>
      <c r="E2311" t="str">
        <f t="shared" si="66"/>
        <v> </v>
      </c>
    </row>
    <row r="2312" spans="4:5" ht="12.75">
      <c r="D2312" t="str">
        <f t="shared" si="65"/>
        <v> </v>
      </c>
      <c r="E2312" t="str">
        <f t="shared" si="66"/>
        <v> </v>
      </c>
    </row>
    <row r="2313" spans="4:5" ht="12.75">
      <c r="D2313" t="str">
        <f t="shared" si="65"/>
        <v> </v>
      </c>
      <c r="E2313" t="str">
        <f t="shared" si="66"/>
        <v> </v>
      </c>
    </row>
    <row r="2314" spans="4:5" ht="12.75">
      <c r="D2314" t="str">
        <f t="shared" si="65"/>
        <v> </v>
      </c>
      <c r="E2314" t="str">
        <f t="shared" si="66"/>
        <v> </v>
      </c>
    </row>
    <row r="2315" spans="4:5" ht="12.75">
      <c r="D2315" t="str">
        <f t="shared" si="65"/>
        <v> </v>
      </c>
      <c r="E2315" t="str">
        <f t="shared" si="66"/>
        <v> </v>
      </c>
    </row>
    <row r="2316" spans="4:5" ht="12.75">
      <c r="D2316" t="str">
        <f t="shared" si="65"/>
        <v> </v>
      </c>
      <c r="E2316" t="str">
        <f t="shared" si="66"/>
        <v> </v>
      </c>
    </row>
    <row r="2317" spans="4:5" ht="12.75">
      <c r="D2317" t="str">
        <f t="shared" si="65"/>
        <v> </v>
      </c>
      <c r="E2317" t="str">
        <f t="shared" si="66"/>
        <v> </v>
      </c>
    </row>
    <row r="2318" spans="4:5" ht="12.75">
      <c r="D2318" t="str">
        <f t="shared" si="65"/>
        <v> </v>
      </c>
      <c r="E2318" t="str">
        <f t="shared" si="66"/>
        <v> </v>
      </c>
    </row>
    <row r="2319" spans="4:5" ht="12.75">
      <c r="D2319" t="str">
        <f t="shared" si="65"/>
        <v> </v>
      </c>
      <c r="E2319" t="str">
        <f t="shared" si="66"/>
        <v> </v>
      </c>
    </row>
    <row r="2320" spans="4:5" ht="12.75">
      <c r="D2320" t="str">
        <f t="shared" si="65"/>
        <v> </v>
      </c>
      <c r="E2320" t="str">
        <f t="shared" si="66"/>
        <v> </v>
      </c>
    </row>
    <row r="2321" spans="4:5" ht="12.75">
      <c r="D2321" t="str">
        <f t="shared" si="65"/>
        <v> </v>
      </c>
      <c r="E2321" t="str">
        <f t="shared" si="66"/>
        <v> </v>
      </c>
    </row>
    <row r="2322" spans="4:5" ht="12.75">
      <c r="D2322" t="str">
        <f t="shared" si="65"/>
        <v> </v>
      </c>
      <c r="E2322" t="str">
        <f t="shared" si="66"/>
        <v> </v>
      </c>
    </row>
    <row r="2323" spans="4:5" ht="12.75">
      <c r="D2323" t="str">
        <f t="shared" si="65"/>
        <v> </v>
      </c>
      <c r="E2323" t="str">
        <f t="shared" si="66"/>
        <v> </v>
      </c>
    </row>
    <row r="2324" spans="4:5" ht="12.75">
      <c r="D2324" t="str">
        <f t="shared" si="65"/>
        <v> </v>
      </c>
      <c r="E2324" t="str">
        <f t="shared" si="66"/>
        <v> </v>
      </c>
    </row>
    <row r="2325" spans="4:5" ht="12.75">
      <c r="D2325" t="str">
        <f t="shared" si="65"/>
        <v> </v>
      </c>
      <c r="E2325" t="str">
        <f t="shared" si="66"/>
        <v> </v>
      </c>
    </row>
    <row r="2326" spans="4:5" ht="12.75">
      <c r="D2326" t="str">
        <f t="shared" si="65"/>
        <v> </v>
      </c>
      <c r="E2326" t="str">
        <f t="shared" si="66"/>
        <v> </v>
      </c>
    </row>
    <row r="2327" spans="4:5" ht="12.75">
      <c r="D2327" t="str">
        <f t="shared" si="65"/>
        <v> </v>
      </c>
      <c r="E2327" t="str">
        <f t="shared" si="66"/>
        <v> </v>
      </c>
    </row>
    <row r="2328" spans="4:5" ht="12.75">
      <c r="D2328" t="str">
        <f t="shared" si="65"/>
        <v> </v>
      </c>
      <c r="E2328" t="str">
        <f t="shared" si="66"/>
        <v> </v>
      </c>
    </row>
    <row r="2329" spans="4:5" ht="12.75">
      <c r="D2329" t="str">
        <f t="shared" si="65"/>
        <v> </v>
      </c>
      <c r="E2329" t="str">
        <f t="shared" si="66"/>
        <v> </v>
      </c>
    </row>
    <row r="2330" spans="4:5" ht="12.75">
      <c r="D2330" t="str">
        <f t="shared" si="65"/>
        <v> </v>
      </c>
      <c r="E2330" t="str">
        <f t="shared" si="66"/>
        <v> </v>
      </c>
    </row>
    <row r="2331" spans="4:5" ht="12.75">
      <c r="D2331" t="str">
        <f t="shared" si="65"/>
        <v> </v>
      </c>
      <c r="E2331" t="str">
        <f t="shared" si="66"/>
        <v> </v>
      </c>
    </row>
    <row r="2332" spans="4:5" ht="12.75">
      <c r="D2332" t="str">
        <f t="shared" si="65"/>
        <v> </v>
      </c>
      <c r="E2332" t="str">
        <f t="shared" si="66"/>
        <v> </v>
      </c>
    </row>
    <row r="2333" spans="4:5" ht="12.75">
      <c r="D2333" t="str">
        <f t="shared" si="65"/>
        <v> </v>
      </c>
      <c r="E2333" t="str">
        <f t="shared" si="66"/>
        <v> </v>
      </c>
    </row>
    <row r="2334" spans="4:5" ht="12.75">
      <c r="D2334" t="str">
        <f t="shared" si="65"/>
        <v> </v>
      </c>
      <c r="E2334" t="str">
        <f t="shared" si="66"/>
        <v> </v>
      </c>
    </row>
    <row r="2335" spans="4:5" ht="12.75">
      <c r="D2335" t="str">
        <f t="shared" si="65"/>
        <v> </v>
      </c>
      <c r="E2335" t="str">
        <f t="shared" si="66"/>
        <v> </v>
      </c>
    </row>
    <row r="2336" spans="4:5" ht="12.75">
      <c r="D2336" t="str">
        <f t="shared" si="65"/>
        <v> </v>
      </c>
      <c r="E2336" t="str">
        <f t="shared" si="66"/>
        <v> </v>
      </c>
    </row>
    <row r="2337" spans="4:5" ht="12.75">
      <c r="D2337" t="str">
        <f t="shared" si="65"/>
        <v> </v>
      </c>
      <c r="E2337" t="str">
        <f t="shared" si="66"/>
        <v> </v>
      </c>
    </row>
    <row r="2338" spans="4:5" ht="12.75">
      <c r="D2338" t="str">
        <f t="shared" si="65"/>
        <v> </v>
      </c>
      <c r="E2338" t="str">
        <f t="shared" si="66"/>
        <v> </v>
      </c>
    </row>
    <row r="2339" spans="4:5" ht="12.75">
      <c r="D2339" t="str">
        <f t="shared" si="65"/>
        <v> </v>
      </c>
      <c r="E2339" t="str">
        <f t="shared" si="66"/>
        <v> </v>
      </c>
    </row>
    <row r="2340" spans="4:5" ht="12.75">
      <c r="D2340" t="str">
        <f t="shared" si="65"/>
        <v> </v>
      </c>
      <c r="E2340" t="str">
        <f t="shared" si="66"/>
        <v> </v>
      </c>
    </row>
    <row r="2341" spans="4:5" ht="12.75">
      <c r="D2341" t="str">
        <f t="shared" si="65"/>
        <v> </v>
      </c>
      <c r="E2341" t="str">
        <f t="shared" si="66"/>
        <v> </v>
      </c>
    </row>
    <row r="2342" spans="4:5" ht="12.75">
      <c r="D2342" t="str">
        <f t="shared" si="65"/>
        <v> </v>
      </c>
      <c r="E2342" t="str">
        <f t="shared" si="66"/>
        <v> </v>
      </c>
    </row>
    <row r="2343" spans="4:5" ht="12.75">
      <c r="D2343" t="str">
        <f t="shared" si="65"/>
        <v> </v>
      </c>
      <c r="E2343" t="str">
        <f t="shared" si="66"/>
        <v> </v>
      </c>
    </row>
    <row r="2344" spans="4:5" ht="12.75">
      <c r="D2344" t="str">
        <f t="shared" si="65"/>
        <v> </v>
      </c>
      <c r="E2344" t="str">
        <f t="shared" si="66"/>
        <v> </v>
      </c>
    </row>
    <row r="2345" spans="4:5" ht="12.75">
      <c r="D2345" t="str">
        <f t="shared" si="65"/>
        <v> </v>
      </c>
      <c r="E2345" t="str">
        <f t="shared" si="66"/>
        <v> </v>
      </c>
    </row>
    <row r="2346" spans="4:5" ht="12.75">
      <c r="D2346" t="str">
        <f t="shared" si="65"/>
        <v> </v>
      </c>
      <c r="E2346" t="str">
        <f t="shared" si="66"/>
        <v> </v>
      </c>
    </row>
    <row r="2347" spans="4:5" ht="12.75">
      <c r="D2347" t="str">
        <f t="shared" si="65"/>
        <v> </v>
      </c>
      <c r="E2347" t="str">
        <f t="shared" si="66"/>
        <v> </v>
      </c>
    </row>
    <row r="2348" spans="4:5" ht="12.75">
      <c r="D2348" t="str">
        <f t="shared" si="65"/>
        <v> </v>
      </c>
      <c r="E2348" t="str">
        <f t="shared" si="66"/>
        <v> </v>
      </c>
    </row>
    <row r="2349" spans="4:5" ht="12.75">
      <c r="D2349" t="str">
        <f t="shared" si="65"/>
        <v> </v>
      </c>
      <c r="E2349" t="str">
        <f t="shared" si="66"/>
        <v> </v>
      </c>
    </row>
    <row r="2350" spans="4:5" ht="12.75">
      <c r="D2350" t="str">
        <f t="shared" si="65"/>
        <v> </v>
      </c>
      <c r="E2350" t="str">
        <f t="shared" si="66"/>
        <v> </v>
      </c>
    </row>
    <row r="2351" spans="4:5" ht="12.75">
      <c r="D2351" t="str">
        <f t="shared" si="65"/>
        <v> </v>
      </c>
      <c r="E2351" t="str">
        <f t="shared" si="66"/>
        <v> </v>
      </c>
    </row>
    <row r="2352" spans="4:5" ht="12.75">
      <c r="D2352" t="str">
        <f t="shared" si="65"/>
        <v> </v>
      </c>
      <c r="E2352" t="str">
        <f t="shared" si="66"/>
        <v> </v>
      </c>
    </row>
    <row r="2353" spans="4:5" ht="12.75">
      <c r="D2353" t="str">
        <f t="shared" si="65"/>
        <v> </v>
      </c>
      <c r="E2353" t="str">
        <f t="shared" si="66"/>
        <v> </v>
      </c>
    </row>
    <row r="2354" spans="4:5" ht="12.75">
      <c r="D2354" t="str">
        <f t="shared" si="65"/>
        <v> </v>
      </c>
      <c r="E2354" t="str">
        <f t="shared" si="66"/>
        <v> </v>
      </c>
    </row>
    <row r="2355" spans="4:5" ht="12.75">
      <c r="D2355" t="str">
        <f t="shared" si="65"/>
        <v> </v>
      </c>
      <c r="E2355" t="str">
        <f t="shared" si="66"/>
        <v> </v>
      </c>
    </row>
    <row r="2356" spans="4:5" ht="12.75">
      <c r="D2356" t="str">
        <f t="shared" si="65"/>
        <v> </v>
      </c>
      <c r="E2356" t="str">
        <f t="shared" si="66"/>
        <v> </v>
      </c>
    </row>
    <row r="2357" spans="4:5" ht="12.75">
      <c r="D2357" t="str">
        <f t="shared" si="65"/>
        <v> </v>
      </c>
      <c r="E2357" t="str">
        <f t="shared" si="66"/>
        <v> </v>
      </c>
    </row>
    <row r="2358" spans="4:5" ht="12.75">
      <c r="D2358" t="str">
        <f t="shared" si="65"/>
        <v> </v>
      </c>
      <c r="E2358" t="str">
        <f t="shared" si="66"/>
        <v> </v>
      </c>
    </row>
    <row r="2359" spans="4:5" ht="12.75">
      <c r="D2359" t="str">
        <f t="shared" si="65"/>
        <v> </v>
      </c>
      <c r="E2359" t="str">
        <f t="shared" si="66"/>
        <v> </v>
      </c>
    </row>
    <row r="2360" spans="4:5" ht="12.75">
      <c r="D2360" t="str">
        <f t="shared" si="65"/>
        <v> </v>
      </c>
      <c r="E2360" t="str">
        <f t="shared" si="66"/>
        <v> </v>
      </c>
    </row>
    <row r="2361" spans="4:5" ht="12.75">
      <c r="D2361" t="str">
        <f t="shared" si="65"/>
        <v> </v>
      </c>
      <c r="E2361" t="str">
        <f t="shared" si="66"/>
        <v> </v>
      </c>
    </row>
    <row r="2362" spans="4:5" ht="12.75">
      <c r="D2362" t="str">
        <f t="shared" si="65"/>
        <v> </v>
      </c>
      <c r="E2362" t="str">
        <f t="shared" si="66"/>
        <v> </v>
      </c>
    </row>
    <row r="2363" spans="4:5" ht="12.75">
      <c r="D2363" t="str">
        <f t="shared" si="65"/>
        <v> </v>
      </c>
      <c r="E2363" t="str">
        <f t="shared" si="66"/>
        <v> </v>
      </c>
    </row>
    <row r="2364" spans="4:5" ht="12.75">
      <c r="D2364" t="str">
        <f t="shared" si="65"/>
        <v> </v>
      </c>
      <c r="E2364" t="str">
        <f t="shared" si="66"/>
        <v> </v>
      </c>
    </row>
    <row r="2365" spans="4:5" ht="12.75">
      <c r="D2365" t="str">
        <f t="shared" si="65"/>
        <v> </v>
      </c>
      <c r="E2365" t="str">
        <f t="shared" si="66"/>
        <v> </v>
      </c>
    </row>
    <row r="2366" spans="4:5" ht="12.75">
      <c r="D2366" t="str">
        <f t="shared" si="65"/>
        <v> </v>
      </c>
      <c r="E2366" t="str">
        <f t="shared" si="66"/>
        <v> </v>
      </c>
    </row>
    <row r="2367" spans="4:5" ht="12.75">
      <c r="D2367" t="str">
        <f t="shared" si="65"/>
        <v> </v>
      </c>
      <c r="E2367" t="str">
        <f t="shared" si="66"/>
        <v> </v>
      </c>
    </row>
    <row r="2368" spans="4:5" ht="12.75">
      <c r="D2368" t="str">
        <f t="shared" si="65"/>
        <v> </v>
      </c>
      <c r="E2368" t="str">
        <f t="shared" si="66"/>
        <v> </v>
      </c>
    </row>
    <row r="2369" spans="4:5" ht="12.75">
      <c r="D2369" t="str">
        <f t="shared" si="65"/>
        <v> </v>
      </c>
      <c r="E2369" t="str">
        <f t="shared" si="66"/>
        <v> </v>
      </c>
    </row>
    <row r="2370" spans="4:5" ht="12.75">
      <c r="D2370" t="str">
        <f t="shared" si="65"/>
        <v> </v>
      </c>
      <c r="E2370" t="str">
        <f t="shared" si="66"/>
        <v> </v>
      </c>
    </row>
    <row r="2371" spans="4:5" ht="12.75">
      <c r="D2371" t="str">
        <f t="shared" si="65"/>
        <v> </v>
      </c>
      <c r="E2371" t="str">
        <f t="shared" si="66"/>
        <v> </v>
      </c>
    </row>
    <row r="2372" spans="4:5" ht="12.75">
      <c r="D2372" t="str">
        <f t="shared" si="65"/>
        <v> </v>
      </c>
      <c r="E2372" t="str">
        <f t="shared" si="66"/>
        <v> </v>
      </c>
    </row>
    <row r="2373" spans="4:5" ht="12.75">
      <c r="D2373" t="str">
        <f t="shared" si="65"/>
        <v> </v>
      </c>
      <c r="E2373" t="str">
        <f t="shared" si="66"/>
        <v> </v>
      </c>
    </row>
    <row r="2374" spans="4:5" ht="12.75">
      <c r="D2374" t="str">
        <f aca="true" t="shared" si="67" ref="D2374:D2437">IF($C2374&gt;0.985,A2374," ")</f>
        <v> </v>
      </c>
      <c r="E2374" t="str">
        <f aca="true" t="shared" si="68" ref="E2374:E2437">IF($C2374&gt;0.985,B2374," ")</f>
        <v> </v>
      </c>
    </row>
    <row r="2375" spans="4:5" ht="12.75">
      <c r="D2375" t="str">
        <f t="shared" si="67"/>
        <v> </v>
      </c>
      <c r="E2375" t="str">
        <f t="shared" si="68"/>
        <v> </v>
      </c>
    </row>
    <row r="2376" spans="4:5" ht="12.75">
      <c r="D2376" t="str">
        <f t="shared" si="67"/>
        <v> </v>
      </c>
      <c r="E2376" t="str">
        <f t="shared" si="68"/>
        <v> </v>
      </c>
    </row>
    <row r="2377" spans="4:5" ht="12.75">
      <c r="D2377" t="str">
        <f t="shared" si="67"/>
        <v> </v>
      </c>
      <c r="E2377" t="str">
        <f t="shared" si="68"/>
        <v> </v>
      </c>
    </row>
    <row r="2378" spans="4:5" ht="12.75">
      <c r="D2378" t="str">
        <f t="shared" si="67"/>
        <v> </v>
      </c>
      <c r="E2378" t="str">
        <f t="shared" si="68"/>
        <v> </v>
      </c>
    </row>
    <row r="2379" spans="4:5" ht="12.75">
      <c r="D2379" t="str">
        <f t="shared" si="67"/>
        <v> </v>
      </c>
      <c r="E2379" t="str">
        <f t="shared" si="68"/>
        <v> </v>
      </c>
    </row>
    <row r="2380" spans="4:5" ht="12.75">
      <c r="D2380" t="str">
        <f t="shared" si="67"/>
        <v> </v>
      </c>
      <c r="E2380" t="str">
        <f t="shared" si="68"/>
        <v> </v>
      </c>
    </row>
    <row r="2381" spans="4:5" ht="12.75">
      <c r="D2381" t="str">
        <f t="shared" si="67"/>
        <v> </v>
      </c>
      <c r="E2381" t="str">
        <f t="shared" si="68"/>
        <v> </v>
      </c>
    </row>
    <row r="2382" spans="4:5" ht="12.75">
      <c r="D2382" t="str">
        <f t="shared" si="67"/>
        <v> </v>
      </c>
      <c r="E2382" t="str">
        <f t="shared" si="68"/>
        <v> </v>
      </c>
    </row>
    <row r="2383" spans="4:5" ht="12.75">
      <c r="D2383" t="str">
        <f t="shared" si="67"/>
        <v> </v>
      </c>
      <c r="E2383" t="str">
        <f t="shared" si="68"/>
        <v> </v>
      </c>
    </row>
    <row r="2384" spans="4:5" ht="12.75">
      <c r="D2384" t="str">
        <f t="shared" si="67"/>
        <v> </v>
      </c>
      <c r="E2384" t="str">
        <f t="shared" si="68"/>
        <v> </v>
      </c>
    </row>
    <row r="2385" spans="4:5" ht="12.75">
      <c r="D2385" t="str">
        <f t="shared" si="67"/>
        <v> </v>
      </c>
      <c r="E2385" t="str">
        <f t="shared" si="68"/>
        <v> </v>
      </c>
    </row>
    <row r="2386" spans="4:5" ht="12.75">
      <c r="D2386" t="str">
        <f t="shared" si="67"/>
        <v> </v>
      </c>
      <c r="E2386" t="str">
        <f t="shared" si="68"/>
        <v> </v>
      </c>
    </row>
    <row r="2387" spans="4:5" ht="12.75">
      <c r="D2387" t="str">
        <f t="shared" si="67"/>
        <v> </v>
      </c>
      <c r="E2387" t="str">
        <f t="shared" si="68"/>
        <v> </v>
      </c>
    </row>
    <row r="2388" spans="4:5" ht="12.75">
      <c r="D2388" t="str">
        <f t="shared" si="67"/>
        <v> </v>
      </c>
      <c r="E2388" t="str">
        <f t="shared" si="68"/>
        <v> </v>
      </c>
    </row>
    <row r="2389" spans="4:5" ht="12.75">
      <c r="D2389" t="str">
        <f t="shared" si="67"/>
        <v> </v>
      </c>
      <c r="E2389" t="str">
        <f t="shared" si="68"/>
        <v> </v>
      </c>
    </row>
    <row r="2390" spans="4:5" ht="12.75">
      <c r="D2390" t="str">
        <f t="shared" si="67"/>
        <v> </v>
      </c>
      <c r="E2390" t="str">
        <f t="shared" si="68"/>
        <v> </v>
      </c>
    </row>
    <row r="2391" spans="4:5" ht="12.75">
      <c r="D2391" t="str">
        <f t="shared" si="67"/>
        <v> </v>
      </c>
      <c r="E2391" t="str">
        <f t="shared" si="68"/>
        <v> </v>
      </c>
    </row>
    <row r="2392" spans="4:5" ht="12.75">
      <c r="D2392" t="str">
        <f t="shared" si="67"/>
        <v> </v>
      </c>
      <c r="E2392" t="str">
        <f t="shared" si="68"/>
        <v> </v>
      </c>
    </row>
    <row r="2393" spans="4:5" ht="12.75">
      <c r="D2393" t="str">
        <f t="shared" si="67"/>
        <v> </v>
      </c>
      <c r="E2393" t="str">
        <f t="shared" si="68"/>
        <v> </v>
      </c>
    </row>
    <row r="2394" spans="4:5" ht="12.75">
      <c r="D2394" t="str">
        <f t="shared" si="67"/>
        <v> </v>
      </c>
      <c r="E2394" t="str">
        <f t="shared" si="68"/>
        <v> </v>
      </c>
    </row>
    <row r="2395" spans="4:5" ht="12.75">
      <c r="D2395" t="str">
        <f t="shared" si="67"/>
        <v> </v>
      </c>
      <c r="E2395" t="str">
        <f t="shared" si="68"/>
        <v> </v>
      </c>
    </row>
    <row r="2396" spans="4:5" ht="12.75">
      <c r="D2396" t="str">
        <f t="shared" si="67"/>
        <v> </v>
      </c>
      <c r="E2396" t="str">
        <f t="shared" si="68"/>
        <v> </v>
      </c>
    </row>
    <row r="2397" spans="4:5" ht="12.75">
      <c r="D2397" t="str">
        <f t="shared" si="67"/>
        <v> </v>
      </c>
      <c r="E2397" t="str">
        <f t="shared" si="68"/>
        <v> </v>
      </c>
    </row>
    <row r="2398" spans="4:5" ht="12.75">
      <c r="D2398" t="str">
        <f t="shared" si="67"/>
        <v> </v>
      </c>
      <c r="E2398" t="str">
        <f t="shared" si="68"/>
        <v> </v>
      </c>
    </row>
    <row r="2399" spans="4:5" ht="12.75">
      <c r="D2399" t="str">
        <f t="shared" si="67"/>
        <v> </v>
      </c>
      <c r="E2399" t="str">
        <f t="shared" si="68"/>
        <v> </v>
      </c>
    </row>
    <row r="2400" spans="4:5" ht="12.75">
      <c r="D2400" t="str">
        <f t="shared" si="67"/>
        <v> </v>
      </c>
      <c r="E2400" t="str">
        <f t="shared" si="68"/>
        <v> </v>
      </c>
    </row>
    <row r="2401" spans="4:5" ht="12.75">
      <c r="D2401" t="str">
        <f t="shared" si="67"/>
        <v> </v>
      </c>
      <c r="E2401" t="str">
        <f t="shared" si="68"/>
        <v> </v>
      </c>
    </row>
    <row r="2402" spans="4:5" ht="12.75">
      <c r="D2402" t="str">
        <f t="shared" si="67"/>
        <v> </v>
      </c>
      <c r="E2402" t="str">
        <f t="shared" si="68"/>
        <v> </v>
      </c>
    </row>
    <row r="2403" spans="4:5" ht="12.75">
      <c r="D2403" t="str">
        <f t="shared" si="67"/>
        <v> </v>
      </c>
      <c r="E2403" t="str">
        <f t="shared" si="68"/>
        <v> </v>
      </c>
    </row>
    <row r="2404" spans="4:5" ht="12.75">
      <c r="D2404" t="str">
        <f t="shared" si="67"/>
        <v> </v>
      </c>
      <c r="E2404" t="str">
        <f t="shared" si="68"/>
        <v> </v>
      </c>
    </row>
    <row r="2405" spans="4:5" ht="12.75">
      <c r="D2405" t="str">
        <f t="shared" si="67"/>
        <v> </v>
      </c>
      <c r="E2405" t="str">
        <f t="shared" si="68"/>
        <v> </v>
      </c>
    </row>
    <row r="2406" spans="4:5" ht="12.75">
      <c r="D2406" t="str">
        <f t="shared" si="67"/>
        <v> </v>
      </c>
      <c r="E2406" t="str">
        <f t="shared" si="68"/>
        <v> </v>
      </c>
    </row>
    <row r="2407" spans="4:5" ht="12.75">
      <c r="D2407" t="str">
        <f t="shared" si="67"/>
        <v> </v>
      </c>
      <c r="E2407" t="str">
        <f t="shared" si="68"/>
        <v> </v>
      </c>
    </row>
    <row r="2408" spans="4:5" ht="12.75">
      <c r="D2408" t="str">
        <f t="shared" si="67"/>
        <v> </v>
      </c>
      <c r="E2408" t="str">
        <f t="shared" si="68"/>
        <v> </v>
      </c>
    </row>
    <row r="2409" spans="4:5" ht="12.75">
      <c r="D2409" t="str">
        <f t="shared" si="67"/>
        <v> </v>
      </c>
      <c r="E2409" t="str">
        <f t="shared" si="68"/>
        <v> </v>
      </c>
    </row>
    <row r="2410" spans="4:5" ht="12.75">
      <c r="D2410" t="str">
        <f t="shared" si="67"/>
        <v> </v>
      </c>
      <c r="E2410" t="str">
        <f t="shared" si="68"/>
        <v> </v>
      </c>
    </row>
    <row r="2411" spans="4:5" ht="12.75">
      <c r="D2411" t="str">
        <f t="shared" si="67"/>
        <v> </v>
      </c>
      <c r="E2411" t="str">
        <f t="shared" si="68"/>
        <v> </v>
      </c>
    </row>
    <row r="2412" spans="4:5" ht="12.75">
      <c r="D2412" t="str">
        <f t="shared" si="67"/>
        <v> </v>
      </c>
      <c r="E2412" t="str">
        <f t="shared" si="68"/>
        <v> </v>
      </c>
    </row>
    <row r="2413" spans="4:5" ht="12.75">
      <c r="D2413" t="str">
        <f t="shared" si="67"/>
        <v> </v>
      </c>
      <c r="E2413" t="str">
        <f t="shared" si="68"/>
        <v> </v>
      </c>
    </row>
    <row r="2414" spans="4:5" ht="12.75">
      <c r="D2414" t="str">
        <f t="shared" si="67"/>
        <v> </v>
      </c>
      <c r="E2414" t="str">
        <f t="shared" si="68"/>
        <v> </v>
      </c>
    </row>
    <row r="2415" spans="4:5" ht="12.75">
      <c r="D2415" t="str">
        <f t="shared" si="67"/>
        <v> </v>
      </c>
      <c r="E2415" t="str">
        <f t="shared" si="68"/>
        <v> </v>
      </c>
    </row>
    <row r="2416" spans="4:5" ht="12.75">
      <c r="D2416" t="str">
        <f t="shared" si="67"/>
        <v> </v>
      </c>
      <c r="E2416" t="str">
        <f t="shared" si="68"/>
        <v> </v>
      </c>
    </row>
    <row r="2417" spans="4:5" ht="12.75">
      <c r="D2417" t="str">
        <f t="shared" si="67"/>
        <v> </v>
      </c>
      <c r="E2417" t="str">
        <f t="shared" si="68"/>
        <v> </v>
      </c>
    </row>
    <row r="2418" spans="4:5" ht="12.75">
      <c r="D2418" t="str">
        <f t="shared" si="67"/>
        <v> </v>
      </c>
      <c r="E2418" t="str">
        <f t="shared" si="68"/>
        <v> </v>
      </c>
    </row>
    <row r="2419" spans="4:5" ht="12.75">
      <c r="D2419" t="str">
        <f t="shared" si="67"/>
        <v> </v>
      </c>
      <c r="E2419" t="str">
        <f t="shared" si="68"/>
        <v> </v>
      </c>
    </row>
    <row r="2420" spans="4:5" ht="12.75">
      <c r="D2420" t="str">
        <f t="shared" si="67"/>
        <v> </v>
      </c>
      <c r="E2420" t="str">
        <f t="shared" si="68"/>
        <v> </v>
      </c>
    </row>
    <row r="2421" spans="4:5" ht="12.75">
      <c r="D2421" t="str">
        <f t="shared" si="67"/>
        <v> </v>
      </c>
      <c r="E2421" t="str">
        <f t="shared" si="68"/>
        <v> </v>
      </c>
    </row>
    <row r="2422" spans="4:5" ht="12.75">
      <c r="D2422" t="str">
        <f t="shared" si="67"/>
        <v> </v>
      </c>
      <c r="E2422" t="str">
        <f t="shared" si="68"/>
        <v> </v>
      </c>
    </row>
    <row r="2423" spans="4:5" ht="12.75">
      <c r="D2423" t="str">
        <f t="shared" si="67"/>
        <v> </v>
      </c>
      <c r="E2423" t="str">
        <f t="shared" si="68"/>
        <v> </v>
      </c>
    </row>
    <row r="2424" spans="4:5" ht="12.75">
      <c r="D2424" t="str">
        <f t="shared" si="67"/>
        <v> </v>
      </c>
      <c r="E2424" t="str">
        <f t="shared" si="68"/>
        <v> </v>
      </c>
    </row>
    <row r="2425" spans="4:5" ht="12.75">
      <c r="D2425" t="str">
        <f t="shared" si="67"/>
        <v> </v>
      </c>
      <c r="E2425" t="str">
        <f t="shared" si="68"/>
        <v> </v>
      </c>
    </row>
    <row r="2426" spans="4:5" ht="12.75">
      <c r="D2426" t="str">
        <f t="shared" si="67"/>
        <v> </v>
      </c>
      <c r="E2426" t="str">
        <f t="shared" si="68"/>
        <v> </v>
      </c>
    </row>
    <row r="2427" spans="4:5" ht="12.75">
      <c r="D2427" t="str">
        <f t="shared" si="67"/>
        <v> </v>
      </c>
      <c r="E2427" t="str">
        <f t="shared" si="68"/>
        <v> </v>
      </c>
    </row>
    <row r="2428" spans="4:5" ht="12.75">
      <c r="D2428" t="str">
        <f t="shared" si="67"/>
        <v> </v>
      </c>
      <c r="E2428" t="str">
        <f t="shared" si="68"/>
        <v> </v>
      </c>
    </row>
    <row r="2429" spans="4:5" ht="12.75">
      <c r="D2429" t="str">
        <f t="shared" si="67"/>
        <v> </v>
      </c>
      <c r="E2429" t="str">
        <f t="shared" si="68"/>
        <v> </v>
      </c>
    </row>
    <row r="2430" spans="4:5" ht="12.75">
      <c r="D2430" t="str">
        <f t="shared" si="67"/>
        <v> </v>
      </c>
      <c r="E2430" t="str">
        <f t="shared" si="68"/>
        <v> </v>
      </c>
    </row>
    <row r="2431" spans="4:5" ht="12.75">
      <c r="D2431" t="str">
        <f t="shared" si="67"/>
        <v> </v>
      </c>
      <c r="E2431" t="str">
        <f t="shared" si="68"/>
        <v> </v>
      </c>
    </row>
    <row r="2432" spans="4:5" ht="12.75">
      <c r="D2432" t="str">
        <f t="shared" si="67"/>
        <v> </v>
      </c>
      <c r="E2432" t="str">
        <f t="shared" si="68"/>
        <v> </v>
      </c>
    </row>
    <row r="2433" spans="4:5" ht="12.75">
      <c r="D2433" t="str">
        <f t="shared" si="67"/>
        <v> </v>
      </c>
      <c r="E2433" t="str">
        <f t="shared" si="68"/>
        <v> </v>
      </c>
    </row>
    <row r="2434" spans="4:5" ht="12.75">
      <c r="D2434" t="str">
        <f t="shared" si="67"/>
        <v> </v>
      </c>
      <c r="E2434" t="str">
        <f t="shared" si="68"/>
        <v> </v>
      </c>
    </row>
    <row r="2435" spans="4:5" ht="12.75">
      <c r="D2435" t="str">
        <f t="shared" si="67"/>
        <v> </v>
      </c>
      <c r="E2435" t="str">
        <f t="shared" si="68"/>
        <v> </v>
      </c>
    </row>
    <row r="2436" spans="4:5" ht="12.75">
      <c r="D2436" t="str">
        <f t="shared" si="67"/>
        <v> </v>
      </c>
      <c r="E2436" t="str">
        <f t="shared" si="68"/>
        <v> </v>
      </c>
    </row>
    <row r="2437" spans="4:5" ht="12.75">
      <c r="D2437" t="str">
        <f t="shared" si="67"/>
        <v> </v>
      </c>
      <c r="E2437" t="str">
        <f t="shared" si="68"/>
        <v> </v>
      </c>
    </row>
    <row r="2438" spans="4:5" ht="12.75">
      <c r="D2438" t="str">
        <f aca="true" t="shared" si="69" ref="D2438:D2501">IF($C2438&gt;0.985,A2438," ")</f>
        <v> </v>
      </c>
      <c r="E2438" t="str">
        <f aca="true" t="shared" si="70" ref="E2438:E2501">IF($C2438&gt;0.985,B2438," ")</f>
        <v> </v>
      </c>
    </row>
    <row r="2439" spans="4:5" ht="12.75">
      <c r="D2439" t="str">
        <f t="shared" si="69"/>
        <v> </v>
      </c>
      <c r="E2439" t="str">
        <f t="shared" si="70"/>
        <v> </v>
      </c>
    </row>
    <row r="2440" spans="4:5" ht="12.75">
      <c r="D2440" t="str">
        <f t="shared" si="69"/>
        <v> </v>
      </c>
      <c r="E2440" t="str">
        <f t="shared" si="70"/>
        <v> </v>
      </c>
    </row>
    <row r="2441" spans="4:5" ht="12.75">
      <c r="D2441" t="str">
        <f t="shared" si="69"/>
        <v> </v>
      </c>
      <c r="E2441" t="str">
        <f t="shared" si="70"/>
        <v> </v>
      </c>
    </row>
    <row r="2442" spans="4:5" ht="12.75">
      <c r="D2442" t="str">
        <f t="shared" si="69"/>
        <v> </v>
      </c>
      <c r="E2442" t="str">
        <f t="shared" si="70"/>
        <v> </v>
      </c>
    </row>
    <row r="2443" spans="4:5" ht="12.75">
      <c r="D2443" t="str">
        <f t="shared" si="69"/>
        <v> </v>
      </c>
      <c r="E2443" t="str">
        <f t="shared" si="70"/>
        <v> </v>
      </c>
    </row>
    <row r="2444" spans="4:5" ht="12.75">
      <c r="D2444" t="str">
        <f t="shared" si="69"/>
        <v> </v>
      </c>
      <c r="E2444" t="str">
        <f t="shared" si="70"/>
        <v> </v>
      </c>
    </row>
    <row r="2445" spans="4:5" ht="12.75">
      <c r="D2445" t="str">
        <f t="shared" si="69"/>
        <v> </v>
      </c>
      <c r="E2445" t="str">
        <f t="shared" si="70"/>
        <v> </v>
      </c>
    </row>
    <row r="2446" spans="4:5" ht="12.75">
      <c r="D2446" t="str">
        <f t="shared" si="69"/>
        <v> </v>
      </c>
      <c r="E2446" t="str">
        <f t="shared" si="70"/>
        <v> </v>
      </c>
    </row>
    <row r="2447" spans="4:5" ht="12.75">
      <c r="D2447" t="str">
        <f t="shared" si="69"/>
        <v> </v>
      </c>
      <c r="E2447" t="str">
        <f t="shared" si="70"/>
        <v> </v>
      </c>
    </row>
    <row r="2448" spans="4:5" ht="12.75">
      <c r="D2448" t="str">
        <f t="shared" si="69"/>
        <v> </v>
      </c>
      <c r="E2448" t="str">
        <f t="shared" si="70"/>
        <v> </v>
      </c>
    </row>
    <row r="2449" spans="4:5" ht="12.75">
      <c r="D2449" t="str">
        <f t="shared" si="69"/>
        <v> </v>
      </c>
      <c r="E2449" t="str">
        <f t="shared" si="70"/>
        <v> </v>
      </c>
    </row>
    <row r="2450" spans="4:5" ht="12.75">
      <c r="D2450" t="str">
        <f t="shared" si="69"/>
        <v> </v>
      </c>
      <c r="E2450" t="str">
        <f t="shared" si="70"/>
        <v> </v>
      </c>
    </row>
    <row r="2451" spans="4:5" ht="12.75">
      <c r="D2451" t="str">
        <f t="shared" si="69"/>
        <v> </v>
      </c>
      <c r="E2451" t="str">
        <f t="shared" si="70"/>
        <v> </v>
      </c>
    </row>
    <row r="2452" spans="4:5" ht="12.75">
      <c r="D2452" t="str">
        <f t="shared" si="69"/>
        <v> </v>
      </c>
      <c r="E2452" t="str">
        <f t="shared" si="70"/>
        <v> </v>
      </c>
    </row>
    <row r="2453" spans="4:5" ht="12.75">
      <c r="D2453" t="str">
        <f t="shared" si="69"/>
        <v> </v>
      </c>
      <c r="E2453" t="str">
        <f t="shared" si="70"/>
        <v> </v>
      </c>
    </row>
    <row r="2454" spans="4:5" ht="12.75">
      <c r="D2454" t="str">
        <f t="shared" si="69"/>
        <v> </v>
      </c>
      <c r="E2454" t="str">
        <f t="shared" si="70"/>
        <v> </v>
      </c>
    </row>
    <row r="2455" spans="4:5" ht="12.75">
      <c r="D2455" t="str">
        <f t="shared" si="69"/>
        <v> </v>
      </c>
      <c r="E2455" t="str">
        <f t="shared" si="70"/>
        <v> </v>
      </c>
    </row>
    <row r="2456" spans="4:5" ht="12.75">
      <c r="D2456" t="str">
        <f t="shared" si="69"/>
        <v> </v>
      </c>
      <c r="E2456" t="str">
        <f t="shared" si="70"/>
        <v> </v>
      </c>
    </row>
    <row r="2457" spans="4:5" ht="12.75">
      <c r="D2457" t="str">
        <f t="shared" si="69"/>
        <v> </v>
      </c>
      <c r="E2457" t="str">
        <f t="shared" si="70"/>
        <v> </v>
      </c>
    </row>
    <row r="2458" spans="4:5" ht="12.75">
      <c r="D2458" t="str">
        <f t="shared" si="69"/>
        <v> </v>
      </c>
      <c r="E2458" t="str">
        <f t="shared" si="70"/>
        <v> </v>
      </c>
    </row>
    <row r="2459" spans="4:5" ht="12.75">
      <c r="D2459" t="str">
        <f t="shared" si="69"/>
        <v> </v>
      </c>
      <c r="E2459" t="str">
        <f t="shared" si="70"/>
        <v> </v>
      </c>
    </row>
    <row r="2460" spans="4:5" ht="12.75">
      <c r="D2460" t="str">
        <f t="shared" si="69"/>
        <v> </v>
      </c>
      <c r="E2460" t="str">
        <f t="shared" si="70"/>
        <v> </v>
      </c>
    </row>
    <row r="2461" spans="4:5" ht="12.75">
      <c r="D2461" t="str">
        <f t="shared" si="69"/>
        <v> </v>
      </c>
      <c r="E2461" t="str">
        <f t="shared" si="70"/>
        <v> </v>
      </c>
    </row>
    <row r="2462" spans="4:5" ht="12.75">
      <c r="D2462" t="str">
        <f t="shared" si="69"/>
        <v> </v>
      </c>
      <c r="E2462" t="str">
        <f t="shared" si="70"/>
        <v> </v>
      </c>
    </row>
    <row r="2463" spans="4:5" ht="12.75">
      <c r="D2463" t="str">
        <f t="shared" si="69"/>
        <v> </v>
      </c>
      <c r="E2463" t="str">
        <f t="shared" si="70"/>
        <v> </v>
      </c>
    </row>
    <row r="2464" spans="4:5" ht="12.75">
      <c r="D2464" t="str">
        <f t="shared" si="69"/>
        <v> </v>
      </c>
      <c r="E2464" t="str">
        <f t="shared" si="70"/>
        <v> </v>
      </c>
    </row>
    <row r="2465" spans="4:5" ht="12.75">
      <c r="D2465" t="str">
        <f t="shared" si="69"/>
        <v> </v>
      </c>
      <c r="E2465" t="str">
        <f t="shared" si="70"/>
        <v> </v>
      </c>
    </row>
    <row r="2466" spans="4:5" ht="12.75">
      <c r="D2466" t="str">
        <f t="shared" si="69"/>
        <v> </v>
      </c>
      <c r="E2466" t="str">
        <f t="shared" si="70"/>
        <v> </v>
      </c>
    </row>
    <row r="2467" spans="4:5" ht="12.75">
      <c r="D2467" t="str">
        <f t="shared" si="69"/>
        <v> </v>
      </c>
      <c r="E2467" t="str">
        <f t="shared" si="70"/>
        <v> </v>
      </c>
    </row>
    <row r="2468" spans="4:5" ht="12.75">
      <c r="D2468" t="str">
        <f t="shared" si="69"/>
        <v> </v>
      </c>
      <c r="E2468" t="str">
        <f t="shared" si="70"/>
        <v> </v>
      </c>
    </row>
    <row r="2469" spans="4:5" ht="12.75">
      <c r="D2469" t="str">
        <f t="shared" si="69"/>
        <v> </v>
      </c>
      <c r="E2469" t="str">
        <f t="shared" si="70"/>
        <v> </v>
      </c>
    </row>
    <row r="2470" spans="4:5" ht="12.75">
      <c r="D2470" t="str">
        <f t="shared" si="69"/>
        <v> </v>
      </c>
      <c r="E2470" t="str">
        <f t="shared" si="70"/>
        <v> </v>
      </c>
    </row>
    <row r="2471" spans="4:5" ht="12.75">
      <c r="D2471" t="str">
        <f t="shared" si="69"/>
        <v> </v>
      </c>
      <c r="E2471" t="str">
        <f t="shared" si="70"/>
        <v> </v>
      </c>
    </row>
    <row r="2472" spans="4:5" ht="12.75">
      <c r="D2472" t="str">
        <f t="shared" si="69"/>
        <v> </v>
      </c>
      <c r="E2472" t="str">
        <f t="shared" si="70"/>
        <v> </v>
      </c>
    </row>
    <row r="2473" spans="4:5" ht="12.75">
      <c r="D2473" t="str">
        <f t="shared" si="69"/>
        <v> </v>
      </c>
      <c r="E2473" t="str">
        <f t="shared" si="70"/>
        <v> </v>
      </c>
    </row>
    <row r="2474" spans="4:5" ht="12.75">
      <c r="D2474" t="str">
        <f t="shared" si="69"/>
        <v> </v>
      </c>
      <c r="E2474" t="str">
        <f t="shared" si="70"/>
        <v> </v>
      </c>
    </row>
    <row r="2475" spans="4:5" ht="12.75">
      <c r="D2475" t="str">
        <f t="shared" si="69"/>
        <v> </v>
      </c>
      <c r="E2475" t="str">
        <f t="shared" si="70"/>
        <v> </v>
      </c>
    </row>
    <row r="2476" spans="4:5" ht="12.75">
      <c r="D2476" t="str">
        <f t="shared" si="69"/>
        <v> </v>
      </c>
      <c r="E2476" t="str">
        <f t="shared" si="70"/>
        <v> </v>
      </c>
    </row>
    <row r="2477" spans="4:5" ht="12.75">
      <c r="D2477" t="str">
        <f t="shared" si="69"/>
        <v> </v>
      </c>
      <c r="E2477" t="str">
        <f t="shared" si="70"/>
        <v> </v>
      </c>
    </row>
    <row r="2478" spans="4:5" ht="12.75">
      <c r="D2478" t="str">
        <f t="shared" si="69"/>
        <v> </v>
      </c>
      <c r="E2478" t="str">
        <f t="shared" si="70"/>
        <v> </v>
      </c>
    </row>
    <row r="2479" spans="4:5" ht="12.75">
      <c r="D2479" t="str">
        <f t="shared" si="69"/>
        <v> </v>
      </c>
      <c r="E2479" t="str">
        <f t="shared" si="70"/>
        <v> </v>
      </c>
    </row>
    <row r="2480" spans="4:5" ht="12.75">
      <c r="D2480" t="str">
        <f t="shared" si="69"/>
        <v> </v>
      </c>
      <c r="E2480" t="str">
        <f t="shared" si="70"/>
        <v> </v>
      </c>
    </row>
    <row r="2481" spans="4:5" ht="12.75">
      <c r="D2481" t="str">
        <f t="shared" si="69"/>
        <v> </v>
      </c>
      <c r="E2481" t="str">
        <f t="shared" si="70"/>
        <v> </v>
      </c>
    </row>
    <row r="2482" spans="4:5" ht="12.75">
      <c r="D2482" t="str">
        <f t="shared" si="69"/>
        <v> </v>
      </c>
      <c r="E2482" t="str">
        <f t="shared" si="70"/>
        <v> </v>
      </c>
    </row>
    <row r="2483" spans="4:5" ht="12.75">
      <c r="D2483" t="str">
        <f t="shared" si="69"/>
        <v> </v>
      </c>
      <c r="E2483" t="str">
        <f t="shared" si="70"/>
        <v> </v>
      </c>
    </row>
    <row r="2484" spans="4:5" ht="12.75">
      <c r="D2484" t="str">
        <f t="shared" si="69"/>
        <v> </v>
      </c>
      <c r="E2484" t="str">
        <f t="shared" si="70"/>
        <v> </v>
      </c>
    </row>
    <row r="2485" spans="4:5" ht="12.75">
      <c r="D2485" t="str">
        <f t="shared" si="69"/>
        <v> </v>
      </c>
      <c r="E2485" t="str">
        <f t="shared" si="70"/>
        <v> </v>
      </c>
    </row>
    <row r="2486" spans="4:5" ht="12.75">
      <c r="D2486" t="str">
        <f t="shared" si="69"/>
        <v> </v>
      </c>
      <c r="E2486" t="str">
        <f t="shared" si="70"/>
        <v> </v>
      </c>
    </row>
    <row r="2487" spans="4:5" ht="12.75">
      <c r="D2487" t="str">
        <f t="shared" si="69"/>
        <v> </v>
      </c>
      <c r="E2487" t="str">
        <f t="shared" si="70"/>
        <v> </v>
      </c>
    </row>
    <row r="2488" spans="4:5" ht="12.75">
      <c r="D2488" t="str">
        <f t="shared" si="69"/>
        <v> </v>
      </c>
      <c r="E2488" t="str">
        <f t="shared" si="70"/>
        <v> </v>
      </c>
    </row>
    <row r="2489" spans="4:5" ht="12.75">
      <c r="D2489" t="str">
        <f t="shared" si="69"/>
        <v> </v>
      </c>
      <c r="E2489" t="str">
        <f t="shared" si="70"/>
        <v> </v>
      </c>
    </row>
    <row r="2490" spans="4:5" ht="12.75">
      <c r="D2490" t="str">
        <f t="shared" si="69"/>
        <v> </v>
      </c>
      <c r="E2490" t="str">
        <f t="shared" si="70"/>
        <v> </v>
      </c>
    </row>
    <row r="2491" spans="4:5" ht="12.75">
      <c r="D2491" t="str">
        <f t="shared" si="69"/>
        <v> </v>
      </c>
      <c r="E2491" t="str">
        <f t="shared" si="70"/>
        <v> </v>
      </c>
    </row>
    <row r="2492" spans="4:5" ht="12.75">
      <c r="D2492" t="str">
        <f t="shared" si="69"/>
        <v> </v>
      </c>
      <c r="E2492" t="str">
        <f t="shared" si="70"/>
        <v> </v>
      </c>
    </row>
    <row r="2493" spans="4:5" ht="12.75">
      <c r="D2493" t="str">
        <f t="shared" si="69"/>
        <v> </v>
      </c>
      <c r="E2493" t="str">
        <f t="shared" si="70"/>
        <v> </v>
      </c>
    </row>
    <row r="2494" spans="4:5" ht="12.75">
      <c r="D2494" t="str">
        <f t="shared" si="69"/>
        <v> </v>
      </c>
      <c r="E2494" t="str">
        <f t="shared" si="70"/>
        <v> </v>
      </c>
    </row>
    <row r="2495" spans="4:5" ht="12.75">
      <c r="D2495" t="str">
        <f t="shared" si="69"/>
        <v> </v>
      </c>
      <c r="E2495" t="str">
        <f t="shared" si="70"/>
        <v> </v>
      </c>
    </row>
    <row r="2496" spans="4:5" ht="12.75">
      <c r="D2496" t="str">
        <f t="shared" si="69"/>
        <v> </v>
      </c>
      <c r="E2496" t="str">
        <f t="shared" si="70"/>
        <v> </v>
      </c>
    </row>
    <row r="2497" spans="4:5" ht="12.75">
      <c r="D2497" t="str">
        <f t="shared" si="69"/>
        <v> </v>
      </c>
      <c r="E2497" t="str">
        <f t="shared" si="70"/>
        <v> </v>
      </c>
    </row>
    <row r="2498" spans="4:5" ht="12.75">
      <c r="D2498" t="str">
        <f t="shared" si="69"/>
        <v> </v>
      </c>
      <c r="E2498" t="str">
        <f t="shared" si="70"/>
        <v> </v>
      </c>
    </row>
    <row r="2499" spans="4:5" ht="12.75">
      <c r="D2499" t="str">
        <f t="shared" si="69"/>
        <v> </v>
      </c>
      <c r="E2499" t="str">
        <f t="shared" si="70"/>
        <v> </v>
      </c>
    </row>
    <row r="2500" spans="4:5" ht="12.75">
      <c r="D2500" t="str">
        <f t="shared" si="69"/>
        <v> </v>
      </c>
      <c r="E2500" t="str">
        <f t="shared" si="70"/>
        <v> </v>
      </c>
    </row>
    <row r="2501" spans="4:5" ht="12.75">
      <c r="D2501" t="str">
        <f t="shared" si="69"/>
        <v> </v>
      </c>
      <c r="E2501" t="str">
        <f t="shared" si="70"/>
        <v> </v>
      </c>
    </row>
    <row r="2502" spans="4:5" ht="12.75">
      <c r="D2502" t="str">
        <f aca="true" t="shared" si="71" ref="D2502:D2565">IF($C2502&gt;0.985,A2502," ")</f>
        <v> </v>
      </c>
      <c r="E2502" t="str">
        <f aca="true" t="shared" si="72" ref="E2502:E2565">IF($C2502&gt;0.985,B2502," ")</f>
        <v> </v>
      </c>
    </row>
    <row r="2503" spans="4:5" ht="12.75">
      <c r="D2503" t="str">
        <f t="shared" si="71"/>
        <v> </v>
      </c>
      <c r="E2503" t="str">
        <f t="shared" si="72"/>
        <v> </v>
      </c>
    </row>
    <row r="2504" spans="4:5" ht="12.75">
      <c r="D2504" t="str">
        <f t="shared" si="71"/>
        <v> </v>
      </c>
      <c r="E2504" t="str">
        <f t="shared" si="72"/>
        <v> </v>
      </c>
    </row>
    <row r="2505" spans="4:5" ht="12.75">
      <c r="D2505" t="str">
        <f t="shared" si="71"/>
        <v> </v>
      </c>
      <c r="E2505" t="str">
        <f t="shared" si="72"/>
        <v> </v>
      </c>
    </row>
    <row r="2506" spans="4:5" ht="12.75">
      <c r="D2506" t="str">
        <f t="shared" si="71"/>
        <v> </v>
      </c>
      <c r="E2506" t="str">
        <f t="shared" si="72"/>
        <v> </v>
      </c>
    </row>
    <row r="2507" spans="4:5" ht="12.75">
      <c r="D2507" t="str">
        <f t="shared" si="71"/>
        <v> </v>
      </c>
      <c r="E2507" t="str">
        <f t="shared" si="72"/>
        <v> </v>
      </c>
    </row>
    <row r="2508" spans="4:5" ht="12.75">
      <c r="D2508" t="str">
        <f t="shared" si="71"/>
        <v> </v>
      </c>
      <c r="E2508" t="str">
        <f t="shared" si="72"/>
        <v> </v>
      </c>
    </row>
    <row r="2509" spans="4:5" ht="12.75">
      <c r="D2509" t="str">
        <f t="shared" si="71"/>
        <v> </v>
      </c>
      <c r="E2509" t="str">
        <f t="shared" si="72"/>
        <v> </v>
      </c>
    </row>
    <row r="2510" spans="4:5" ht="12.75">
      <c r="D2510" t="str">
        <f t="shared" si="71"/>
        <v> </v>
      </c>
      <c r="E2510" t="str">
        <f t="shared" si="72"/>
        <v> </v>
      </c>
    </row>
    <row r="2511" spans="4:5" ht="12.75">
      <c r="D2511" t="str">
        <f t="shared" si="71"/>
        <v> </v>
      </c>
      <c r="E2511" t="str">
        <f t="shared" si="72"/>
        <v> </v>
      </c>
    </row>
    <row r="2512" spans="4:5" ht="12.75">
      <c r="D2512" t="str">
        <f t="shared" si="71"/>
        <v> </v>
      </c>
      <c r="E2512" t="str">
        <f t="shared" si="72"/>
        <v> </v>
      </c>
    </row>
    <row r="2513" spans="4:5" ht="12.75">
      <c r="D2513" t="str">
        <f t="shared" si="71"/>
        <v> </v>
      </c>
      <c r="E2513" t="str">
        <f t="shared" si="72"/>
        <v> </v>
      </c>
    </row>
    <row r="2514" spans="4:5" ht="12.75">
      <c r="D2514" t="str">
        <f t="shared" si="71"/>
        <v> </v>
      </c>
      <c r="E2514" t="str">
        <f t="shared" si="72"/>
        <v> </v>
      </c>
    </row>
    <row r="2515" spans="4:5" ht="12.75">
      <c r="D2515" t="str">
        <f t="shared" si="71"/>
        <v> </v>
      </c>
      <c r="E2515" t="str">
        <f t="shared" si="72"/>
        <v> </v>
      </c>
    </row>
    <row r="2516" spans="4:5" ht="12.75">
      <c r="D2516" t="str">
        <f t="shared" si="71"/>
        <v> </v>
      </c>
      <c r="E2516" t="str">
        <f t="shared" si="72"/>
        <v> </v>
      </c>
    </row>
    <row r="2517" spans="4:5" ht="12.75">
      <c r="D2517" t="str">
        <f t="shared" si="71"/>
        <v> </v>
      </c>
      <c r="E2517" t="str">
        <f t="shared" si="72"/>
        <v> </v>
      </c>
    </row>
    <row r="2518" spans="4:5" ht="12.75">
      <c r="D2518" t="str">
        <f t="shared" si="71"/>
        <v> </v>
      </c>
      <c r="E2518" t="str">
        <f t="shared" si="72"/>
        <v> </v>
      </c>
    </row>
    <row r="2519" spans="4:5" ht="12.75">
      <c r="D2519" t="str">
        <f t="shared" si="71"/>
        <v> </v>
      </c>
      <c r="E2519" t="str">
        <f t="shared" si="72"/>
        <v> </v>
      </c>
    </row>
    <row r="2520" spans="4:5" ht="12.75">
      <c r="D2520" t="str">
        <f t="shared" si="71"/>
        <v> </v>
      </c>
      <c r="E2520" t="str">
        <f t="shared" si="72"/>
        <v> </v>
      </c>
    </row>
    <row r="2521" spans="4:5" ht="12.75">
      <c r="D2521" t="str">
        <f t="shared" si="71"/>
        <v> </v>
      </c>
      <c r="E2521" t="str">
        <f t="shared" si="72"/>
        <v> </v>
      </c>
    </row>
    <row r="2522" spans="4:5" ht="12.75">
      <c r="D2522" t="str">
        <f t="shared" si="71"/>
        <v> </v>
      </c>
      <c r="E2522" t="str">
        <f t="shared" si="72"/>
        <v> </v>
      </c>
    </row>
    <row r="2523" spans="4:5" ht="12.75">
      <c r="D2523" t="str">
        <f t="shared" si="71"/>
        <v> </v>
      </c>
      <c r="E2523" t="str">
        <f t="shared" si="72"/>
        <v> </v>
      </c>
    </row>
    <row r="2524" spans="4:5" ht="12.75">
      <c r="D2524" t="str">
        <f t="shared" si="71"/>
        <v> </v>
      </c>
      <c r="E2524" t="str">
        <f t="shared" si="72"/>
        <v> </v>
      </c>
    </row>
    <row r="2525" spans="4:5" ht="12.75">
      <c r="D2525" t="str">
        <f t="shared" si="71"/>
        <v> </v>
      </c>
      <c r="E2525" t="str">
        <f t="shared" si="72"/>
        <v> </v>
      </c>
    </row>
    <row r="2526" spans="4:5" ht="12.75">
      <c r="D2526" t="str">
        <f t="shared" si="71"/>
        <v> </v>
      </c>
      <c r="E2526" t="str">
        <f t="shared" si="72"/>
        <v> </v>
      </c>
    </row>
    <row r="2527" spans="4:5" ht="12.75">
      <c r="D2527" t="str">
        <f t="shared" si="71"/>
        <v> </v>
      </c>
      <c r="E2527" t="str">
        <f t="shared" si="72"/>
        <v> </v>
      </c>
    </row>
    <row r="2528" spans="4:5" ht="12.75">
      <c r="D2528" t="str">
        <f t="shared" si="71"/>
        <v> </v>
      </c>
      <c r="E2528" t="str">
        <f t="shared" si="72"/>
        <v> </v>
      </c>
    </row>
    <row r="2529" spans="4:5" ht="12.75">
      <c r="D2529" t="str">
        <f t="shared" si="71"/>
        <v> </v>
      </c>
      <c r="E2529" t="str">
        <f t="shared" si="72"/>
        <v> </v>
      </c>
    </row>
    <row r="2530" spans="4:5" ht="12.75">
      <c r="D2530" t="str">
        <f t="shared" si="71"/>
        <v> </v>
      </c>
      <c r="E2530" t="str">
        <f t="shared" si="72"/>
        <v> </v>
      </c>
    </row>
    <row r="2531" spans="4:5" ht="12.75">
      <c r="D2531" t="str">
        <f t="shared" si="71"/>
        <v> </v>
      </c>
      <c r="E2531" t="str">
        <f t="shared" si="72"/>
        <v> </v>
      </c>
    </row>
    <row r="2532" spans="4:5" ht="12.75">
      <c r="D2532" t="str">
        <f t="shared" si="71"/>
        <v> </v>
      </c>
      <c r="E2532" t="str">
        <f t="shared" si="72"/>
        <v> </v>
      </c>
    </row>
    <row r="2533" spans="4:5" ht="12.75">
      <c r="D2533" t="str">
        <f t="shared" si="71"/>
        <v> </v>
      </c>
      <c r="E2533" t="str">
        <f t="shared" si="72"/>
        <v> </v>
      </c>
    </row>
    <row r="2534" spans="4:5" ht="12.75">
      <c r="D2534" t="str">
        <f t="shared" si="71"/>
        <v> </v>
      </c>
      <c r="E2534" t="str">
        <f t="shared" si="72"/>
        <v> </v>
      </c>
    </row>
    <row r="2535" spans="4:5" ht="12.75">
      <c r="D2535" t="str">
        <f t="shared" si="71"/>
        <v> </v>
      </c>
      <c r="E2535" t="str">
        <f t="shared" si="72"/>
        <v> </v>
      </c>
    </row>
    <row r="2536" spans="4:5" ht="12.75">
      <c r="D2536" t="str">
        <f t="shared" si="71"/>
        <v> </v>
      </c>
      <c r="E2536" t="str">
        <f t="shared" si="72"/>
        <v> </v>
      </c>
    </row>
    <row r="2537" spans="4:5" ht="12.75">
      <c r="D2537" t="str">
        <f t="shared" si="71"/>
        <v> </v>
      </c>
      <c r="E2537" t="str">
        <f t="shared" si="72"/>
        <v> </v>
      </c>
    </row>
    <row r="2538" spans="4:5" ht="12.75">
      <c r="D2538" t="str">
        <f t="shared" si="71"/>
        <v> </v>
      </c>
      <c r="E2538" t="str">
        <f t="shared" si="72"/>
        <v> </v>
      </c>
    </row>
    <row r="2539" spans="4:5" ht="12.75">
      <c r="D2539" t="str">
        <f t="shared" si="71"/>
        <v> </v>
      </c>
      <c r="E2539" t="str">
        <f t="shared" si="72"/>
        <v> </v>
      </c>
    </row>
    <row r="2540" spans="4:5" ht="12.75">
      <c r="D2540" t="str">
        <f t="shared" si="71"/>
        <v> </v>
      </c>
      <c r="E2540" t="str">
        <f t="shared" si="72"/>
        <v> </v>
      </c>
    </row>
    <row r="2541" spans="4:5" ht="12.75">
      <c r="D2541" t="str">
        <f t="shared" si="71"/>
        <v> </v>
      </c>
      <c r="E2541" t="str">
        <f t="shared" si="72"/>
        <v> </v>
      </c>
    </row>
    <row r="2542" spans="4:5" ht="12.75">
      <c r="D2542" t="str">
        <f t="shared" si="71"/>
        <v> </v>
      </c>
      <c r="E2542" t="str">
        <f t="shared" si="72"/>
        <v> </v>
      </c>
    </row>
    <row r="2543" spans="4:5" ht="12.75">
      <c r="D2543" t="str">
        <f t="shared" si="71"/>
        <v> </v>
      </c>
      <c r="E2543" t="str">
        <f t="shared" si="72"/>
        <v> </v>
      </c>
    </row>
    <row r="2544" spans="4:5" ht="12.75">
      <c r="D2544" t="str">
        <f t="shared" si="71"/>
        <v> </v>
      </c>
      <c r="E2544" t="str">
        <f t="shared" si="72"/>
        <v> </v>
      </c>
    </row>
    <row r="2545" spans="4:5" ht="12.75">
      <c r="D2545" t="str">
        <f t="shared" si="71"/>
        <v> </v>
      </c>
      <c r="E2545" t="str">
        <f t="shared" si="72"/>
        <v> </v>
      </c>
    </row>
    <row r="2546" spans="4:5" ht="12.75">
      <c r="D2546" t="str">
        <f t="shared" si="71"/>
        <v> </v>
      </c>
      <c r="E2546" t="str">
        <f t="shared" si="72"/>
        <v> </v>
      </c>
    </row>
    <row r="2547" spans="4:5" ht="12.75">
      <c r="D2547" t="str">
        <f t="shared" si="71"/>
        <v> </v>
      </c>
      <c r="E2547" t="str">
        <f t="shared" si="72"/>
        <v> </v>
      </c>
    </row>
    <row r="2548" spans="4:5" ht="12.75">
      <c r="D2548" t="str">
        <f t="shared" si="71"/>
        <v> </v>
      </c>
      <c r="E2548" t="str">
        <f t="shared" si="72"/>
        <v> </v>
      </c>
    </row>
    <row r="2549" spans="4:5" ht="12.75">
      <c r="D2549" t="str">
        <f t="shared" si="71"/>
        <v> </v>
      </c>
      <c r="E2549" t="str">
        <f t="shared" si="72"/>
        <v> </v>
      </c>
    </row>
    <row r="2550" spans="4:5" ht="12.75">
      <c r="D2550" t="str">
        <f t="shared" si="71"/>
        <v> </v>
      </c>
      <c r="E2550" t="str">
        <f t="shared" si="72"/>
        <v> </v>
      </c>
    </row>
    <row r="2551" spans="4:5" ht="12.75">
      <c r="D2551" t="str">
        <f t="shared" si="71"/>
        <v> </v>
      </c>
      <c r="E2551" t="str">
        <f t="shared" si="72"/>
        <v> </v>
      </c>
    </row>
    <row r="2552" spans="4:5" ht="12.75">
      <c r="D2552" t="str">
        <f t="shared" si="71"/>
        <v> </v>
      </c>
      <c r="E2552" t="str">
        <f t="shared" si="72"/>
        <v> </v>
      </c>
    </row>
    <row r="2553" spans="4:5" ht="12.75">
      <c r="D2553" t="str">
        <f t="shared" si="71"/>
        <v> </v>
      </c>
      <c r="E2553" t="str">
        <f t="shared" si="72"/>
        <v> </v>
      </c>
    </row>
    <row r="2554" spans="4:5" ht="12.75">
      <c r="D2554" t="str">
        <f t="shared" si="71"/>
        <v> </v>
      </c>
      <c r="E2554" t="str">
        <f t="shared" si="72"/>
        <v> </v>
      </c>
    </row>
    <row r="2555" spans="4:5" ht="12.75">
      <c r="D2555" t="str">
        <f t="shared" si="71"/>
        <v> </v>
      </c>
      <c r="E2555" t="str">
        <f t="shared" si="72"/>
        <v> </v>
      </c>
    </row>
    <row r="2556" spans="4:5" ht="12.75">
      <c r="D2556" t="str">
        <f t="shared" si="71"/>
        <v> </v>
      </c>
      <c r="E2556" t="str">
        <f t="shared" si="72"/>
        <v> </v>
      </c>
    </row>
    <row r="2557" spans="4:5" ht="12.75">
      <c r="D2557" t="str">
        <f t="shared" si="71"/>
        <v> </v>
      </c>
      <c r="E2557" t="str">
        <f t="shared" si="72"/>
        <v> </v>
      </c>
    </row>
    <row r="2558" spans="4:5" ht="12.75">
      <c r="D2558" t="str">
        <f t="shared" si="71"/>
        <v> </v>
      </c>
      <c r="E2558" t="str">
        <f t="shared" si="72"/>
        <v> </v>
      </c>
    </row>
    <row r="2559" spans="4:5" ht="12.75">
      <c r="D2559" t="str">
        <f t="shared" si="71"/>
        <v> </v>
      </c>
      <c r="E2559" t="str">
        <f t="shared" si="72"/>
        <v> </v>
      </c>
    </row>
    <row r="2560" spans="4:5" ht="12.75">
      <c r="D2560" t="str">
        <f t="shared" si="71"/>
        <v> </v>
      </c>
      <c r="E2560" t="str">
        <f t="shared" si="72"/>
        <v> </v>
      </c>
    </row>
    <row r="2561" spans="4:5" ht="12.75">
      <c r="D2561" t="str">
        <f t="shared" si="71"/>
        <v> </v>
      </c>
      <c r="E2561" t="str">
        <f t="shared" si="72"/>
        <v> </v>
      </c>
    </row>
    <row r="2562" spans="4:5" ht="12.75">
      <c r="D2562" t="str">
        <f t="shared" si="71"/>
        <v> </v>
      </c>
      <c r="E2562" t="str">
        <f t="shared" si="72"/>
        <v> </v>
      </c>
    </row>
    <row r="2563" spans="4:5" ht="12.75">
      <c r="D2563" t="str">
        <f t="shared" si="71"/>
        <v> </v>
      </c>
      <c r="E2563" t="str">
        <f t="shared" si="72"/>
        <v> </v>
      </c>
    </row>
    <row r="2564" spans="4:5" ht="12.75">
      <c r="D2564" t="str">
        <f t="shared" si="71"/>
        <v> </v>
      </c>
      <c r="E2564" t="str">
        <f t="shared" si="72"/>
        <v> </v>
      </c>
    </row>
    <row r="2565" spans="4:5" ht="12.75">
      <c r="D2565" t="str">
        <f t="shared" si="71"/>
        <v> </v>
      </c>
      <c r="E2565" t="str">
        <f t="shared" si="72"/>
        <v> </v>
      </c>
    </row>
    <row r="2566" spans="4:5" ht="12.75">
      <c r="D2566" t="str">
        <f aca="true" t="shared" si="73" ref="D2566:D2629">IF($C2566&gt;0.985,A2566," ")</f>
        <v> </v>
      </c>
      <c r="E2566" t="str">
        <f aca="true" t="shared" si="74" ref="E2566:E2629">IF($C2566&gt;0.985,B2566," ")</f>
        <v> </v>
      </c>
    </row>
    <row r="2567" spans="4:5" ht="12.75">
      <c r="D2567" t="str">
        <f t="shared" si="73"/>
        <v> </v>
      </c>
      <c r="E2567" t="str">
        <f t="shared" si="74"/>
        <v> </v>
      </c>
    </row>
    <row r="2568" spans="4:5" ht="12.75">
      <c r="D2568" t="str">
        <f t="shared" si="73"/>
        <v> </v>
      </c>
      <c r="E2568" t="str">
        <f t="shared" si="74"/>
        <v> </v>
      </c>
    </row>
    <row r="2569" spans="4:5" ht="12.75">
      <c r="D2569" t="str">
        <f t="shared" si="73"/>
        <v> </v>
      </c>
      <c r="E2569" t="str">
        <f t="shared" si="74"/>
        <v> </v>
      </c>
    </row>
    <row r="2570" spans="4:5" ht="12.75">
      <c r="D2570" t="str">
        <f t="shared" si="73"/>
        <v> </v>
      </c>
      <c r="E2570" t="str">
        <f t="shared" si="74"/>
        <v> </v>
      </c>
    </row>
    <row r="2571" spans="4:5" ht="12.75">
      <c r="D2571" t="str">
        <f t="shared" si="73"/>
        <v> </v>
      </c>
      <c r="E2571" t="str">
        <f t="shared" si="74"/>
        <v> </v>
      </c>
    </row>
    <row r="2572" spans="4:5" ht="12.75">
      <c r="D2572" t="str">
        <f t="shared" si="73"/>
        <v> </v>
      </c>
      <c r="E2572" t="str">
        <f t="shared" si="74"/>
        <v> </v>
      </c>
    </row>
    <row r="2573" spans="4:5" ht="12.75">
      <c r="D2573" t="str">
        <f t="shared" si="73"/>
        <v> </v>
      </c>
      <c r="E2573" t="str">
        <f t="shared" si="74"/>
        <v> </v>
      </c>
    </row>
    <row r="2574" spans="4:5" ht="12.75">
      <c r="D2574" t="str">
        <f t="shared" si="73"/>
        <v> </v>
      </c>
      <c r="E2574" t="str">
        <f t="shared" si="74"/>
        <v> </v>
      </c>
    </row>
    <row r="2575" spans="4:5" ht="12.75">
      <c r="D2575" t="str">
        <f t="shared" si="73"/>
        <v> </v>
      </c>
      <c r="E2575" t="str">
        <f t="shared" si="74"/>
        <v> </v>
      </c>
    </row>
    <row r="2576" spans="4:5" ht="12.75">
      <c r="D2576" t="str">
        <f t="shared" si="73"/>
        <v> </v>
      </c>
      <c r="E2576" t="str">
        <f t="shared" si="74"/>
        <v> </v>
      </c>
    </row>
    <row r="2577" spans="4:5" ht="12.75">
      <c r="D2577" t="str">
        <f t="shared" si="73"/>
        <v> </v>
      </c>
      <c r="E2577" t="str">
        <f t="shared" si="74"/>
        <v> </v>
      </c>
    </row>
    <row r="2578" spans="4:5" ht="12.75">
      <c r="D2578" t="str">
        <f t="shared" si="73"/>
        <v> </v>
      </c>
      <c r="E2578" t="str">
        <f t="shared" si="74"/>
        <v> </v>
      </c>
    </row>
    <row r="2579" spans="4:5" ht="12.75">
      <c r="D2579" t="str">
        <f t="shared" si="73"/>
        <v> </v>
      </c>
      <c r="E2579" t="str">
        <f t="shared" si="74"/>
        <v> </v>
      </c>
    </row>
    <row r="2580" spans="4:5" ht="12.75">
      <c r="D2580" t="str">
        <f t="shared" si="73"/>
        <v> </v>
      </c>
      <c r="E2580" t="str">
        <f t="shared" si="74"/>
        <v> </v>
      </c>
    </row>
    <row r="2581" spans="4:5" ht="12.75">
      <c r="D2581" t="str">
        <f t="shared" si="73"/>
        <v> </v>
      </c>
      <c r="E2581" t="str">
        <f t="shared" si="74"/>
        <v> </v>
      </c>
    </row>
    <row r="2582" spans="4:5" ht="12.75">
      <c r="D2582" t="str">
        <f t="shared" si="73"/>
        <v> </v>
      </c>
      <c r="E2582" t="str">
        <f t="shared" si="74"/>
        <v> </v>
      </c>
    </row>
    <row r="2583" spans="4:5" ht="12.75">
      <c r="D2583" t="str">
        <f t="shared" si="73"/>
        <v> </v>
      </c>
      <c r="E2583" t="str">
        <f t="shared" si="74"/>
        <v> </v>
      </c>
    </row>
    <row r="2584" spans="4:5" ht="12.75">
      <c r="D2584" t="str">
        <f t="shared" si="73"/>
        <v> </v>
      </c>
      <c r="E2584" t="str">
        <f t="shared" si="74"/>
        <v> </v>
      </c>
    </row>
    <row r="2585" spans="4:5" ht="12.75">
      <c r="D2585" t="str">
        <f t="shared" si="73"/>
        <v> </v>
      </c>
      <c r="E2585" t="str">
        <f t="shared" si="74"/>
        <v> </v>
      </c>
    </row>
    <row r="2586" spans="4:5" ht="12.75">
      <c r="D2586" t="str">
        <f t="shared" si="73"/>
        <v> </v>
      </c>
      <c r="E2586" t="str">
        <f t="shared" si="74"/>
        <v> </v>
      </c>
    </row>
    <row r="2587" spans="4:5" ht="12.75">
      <c r="D2587" t="str">
        <f t="shared" si="73"/>
        <v> </v>
      </c>
      <c r="E2587" t="str">
        <f t="shared" si="74"/>
        <v> </v>
      </c>
    </row>
    <row r="2588" spans="4:5" ht="12.75">
      <c r="D2588" t="str">
        <f t="shared" si="73"/>
        <v> </v>
      </c>
      <c r="E2588" t="str">
        <f t="shared" si="74"/>
        <v> </v>
      </c>
    </row>
    <row r="2589" spans="4:5" ht="12.75">
      <c r="D2589" t="str">
        <f t="shared" si="73"/>
        <v> </v>
      </c>
      <c r="E2589" t="str">
        <f t="shared" si="74"/>
        <v> </v>
      </c>
    </row>
    <row r="2590" spans="4:5" ht="12.75">
      <c r="D2590" t="str">
        <f t="shared" si="73"/>
        <v> </v>
      </c>
      <c r="E2590" t="str">
        <f t="shared" si="74"/>
        <v> </v>
      </c>
    </row>
    <row r="2591" spans="4:5" ht="12.75">
      <c r="D2591" t="str">
        <f t="shared" si="73"/>
        <v> </v>
      </c>
      <c r="E2591" t="str">
        <f t="shared" si="74"/>
        <v> </v>
      </c>
    </row>
    <row r="2592" spans="4:5" ht="12.75">
      <c r="D2592" t="str">
        <f t="shared" si="73"/>
        <v> </v>
      </c>
      <c r="E2592" t="str">
        <f t="shared" si="74"/>
        <v> </v>
      </c>
    </row>
    <row r="2593" spans="4:5" ht="12.75">
      <c r="D2593" t="str">
        <f t="shared" si="73"/>
        <v> </v>
      </c>
      <c r="E2593" t="str">
        <f t="shared" si="74"/>
        <v> </v>
      </c>
    </row>
    <row r="2594" spans="4:5" ht="12.75">
      <c r="D2594" t="str">
        <f t="shared" si="73"/>
        <v> </v>
      </c>
      <c r="E2594" t="str">
        <f t="shared" si="74"/>
        <v> </v>
      </c>
    </row>
    <row r="2595" spans="4:5" ht="12.75">
      <c r="D2595" t="str">
        <f t="shared" si="73"/>
        <v> </v>
      </c>
      <c r="E2595" t="str">
        <f t="shared" si="74"/>
        <v> </v>
      </c>
    </row>
    <row r="2596" spans="4:5" ht="12.75">
      <c r="D2596" t="str">
        <f t="shared" si="73"/>
        <v> </v>
      </c>
      <c r="E2596" t="str">
        <f t="shared" si="74"/>
        <v> </v>
      </c>
    </row>
    <row r="2597" spans="4:5" ht="12.75">
      <c r="D2597" t="str">
        <f t="shared" si="73"/>
        <v> </v>
      </c>
      <c r="E2597" t="str">
        <f t="shared" si="74"/>
        <v> </v>
      </c>
    </row>
    <row r="2598" spans="4:5" ht="12.75">
      <c r="D2598" t="str">
        <f t="shared" si="73"/>
        <v> </v>
      </c>
      <c r="E2598" t="str">
        <f t="shared" si="74"/>
        <v> </v>
      </c>
    </row>
    <row r="2599" spans="4:5" ht="12.75">
      <c r="D2599" t="str">
        <f t="shared" si="73"/>
        <v> </v>
      </c>
      <c r="E2599" t="str">
        <f t="shared" si="74"/>
        <v> </v>
      </c>
    </row>
    <row r="2600" spans="4:5" ht="12.75">
      <c r="D2600" t="str">
        <f t="shared" si="73"/>
        <v> </v>
      </c>
      <c r="E2600" t="str">
        <f t="shared" si="74"/>
        <v> </v>
      </c>
    </row>
    <row r="2601" spans="4:5" ht="12.75">
      <c r="D2601" t="str">
        <f t="shared" si="73"/>
        <v> </v>
      </c>
      <c r="E2601" t="str">
        <f t="shared" si="74"/>
        <v> </v>
      </c>
    </row>
    <row r="2602" spans="4:5" ht="12.75">
      <c r="D2602" t="str">
        <f t="shared" si="73"/>
        <v> </v>
      </c>
      <c r="E2602" t="str">
        <f t="shared" si="74"/>
        <v> </v>
      </c>
    </row>
    <row r="2603" spans="4:5" ht="12.75">
      <c r="D2603" t="str">
        <f t="shared" si="73"/>
        <v> </v>
      </c>
      <c r="E2603" t="str">
        <f t="shared" si="74"/>
        <v> </v>
      </c>
    </row>
    <row r="2604" spans="4:5" ht="12.75">
      <c r="D2604" t="str">
        <f t="shared" si="73"/>
        <v> </v>
      </c>
      <c r="E2604" t="str">
        <f t="shared" si="74"/>
        <v> </v>
      </c>
    </row>
    <row r="2605" spans="4:5" ht="12.75">
      <c r="D2605" t="str">
        <f t="shared" si="73"/>
        <v> </v>
      </c>
      <c r="E2605" t="str">
        <f t="shared" si="74"/>
        <v> </v>
      </c>
    </row>
    <row r="2606" spans="4:5" ht="12.75">
      <c r="D2606" t="str">
        <f t="shared" si="73"/>
        <v> </v>
      </c>
      <c r="E2606" t="str">
        <f t="shared" si="74"/>
        <v> </v>
      </c>
    </row>
    <row r="2607" spans="4:5" ht="12.75">
      <c r="D2607" t="str">
        <f t="shared" si="73"/>
        <v> </v>
      </c>
      <c r="E2607" t="str">
        <f t="shared" si="74"/>
        <v> </v>
      </c>
    </row>
    <row r="2608" spans="4:5" ht="12.75">
      <c r="D2608" t="str">
        <f t="shared" si="73"/>
        <v> </v>
      </c>
      <c r="E2608" t="str">
        <f t="shared" si="74"/>
        <v> </v>
      </c>
    </row>
    <row r="2609" spans="4:5" ht="12.75">
      <c r="D2609" t="str">
        <f t="shared" si="73"/>
        <v> </v>
      </c>
      <c r="E2609" t="str">
        <f t="shared" si="74"/>
        <v> </v>
      </c>
    </row>
    <row r="2610" spans="4:5" ht="12.75">
      <c r="D2610" t="str">
        <f t="shared" si="73"/>
        <v> </v>
      </c>
      <c r="E2610" t="str">
        <f t="shared" si="74"/>
        <v> </v>
      </c>
    </row>
    <row r="2611" spans="4:5" ht="12.75">
      <c r="D2611" t="str">
        <f t="shared" si="73"/>
        <v> </v>
      </c>
      <c r="E2611" t="str">
        <f t="shared" si="74"/>
        <v> </v>
      </c>
    </row>
    <row r="2612" spans="4:5" ht="12.75">
      <c r="D2612" t="str">
        <f t="shared" si="73"/>
        <v> </v>
      </c>
      <c r="E2612" t="str">
        <f t="shared" si="74"/>
        <v> </v>
      </c>
    </row>
    <row r="2613" spans="4:5" ht="12.75">
      <c r="D2613" t="str">
        <f t="shared" si="73"/>
        <v> </v>
      </c>
      <c r="E2613" t="str">
        <f t="shared" si="74"/>
        <v> </v>
      </c>
    </row>
    <row r="2614" spans="4:5" ht="12.75">
      <c r="D2614" t="str">
        <f t="shared" si="73"/>
        <v> </v>
      </c>
      <c r="E2614" t="str">
        <f t="shared" si="74"/>
        <v> </v>
      </c>
    </row>
    <row r="2615" spans="4:5" ht="12.75">
      <c r="D2615" t="str">
        <f t="shared" si="73"/>
        <v> </v>
      </c>
      <c r="E2615" t="str">
        <f t="shared" si="74"/>
        <v> </v>
      </c>
    </row>
    <row r="2616" spans="4:5" ht="12.75">
      <c r="D2616" t="str">
        <f t="shared" si="73"/>
        <v> </v>
      </c>
      <c r="E2616" t="str">
        <f t="shared" si="74"/>
        <v> </v>
      </c>
    </row>
    <row r="2617" spans="4:5" ht="12.75">
      <c r="D2617" t="str">
        <f t="shared" si="73"/>
        <v> </v>
      </c>
      <c r="E2617" t="str">
        <f t="shared" si="74"/>
        <v> </v>
      </c>
    </row>
    <row r="2618" spans="4:5" ht="12.75">
      <c r="D2618" t="str">
        <f t="shared" si="73"/>
        <v> </v>
      </c>
      <c r="E2618" t="str">
        <f t="shared" si="74"/>
        <v> </v>
      </c>
    </row>
    <row r="2619" spans="4:5" ht="12.75">
      <c r="D2619" t="str">
        <f t="shared" si="73"/>
        <v> </v>
      </c>
      <c r="E2619" t="str">
        <f t="shared" si="74"/>
        <v> </v>
      </c>
    </row>
    <row r="2620" spans="4:5" ht="12.75">
      <c r="D2620" t="str">
        <f t="shared" si="73"/>
        <v> </v>
      </c>
      <c r="E2620" t="str">
        <f t="shared" si="74"/>
        <v> </v>
      </c>
    </row>
    <row r="2621" spans="4:5" ht="12.75">
      <c r="D2621" t="str">
        <f t="shared" si="73"/>
        <v> </v>
      </c>
      <c r="E2621" t="str">
        <f t="shared" si="74"/>
        <v> </v>
      </c>
    </row>
    <row r="2622" spans="4:5" ht="12.75">
      <c r="D2622" t="str">
        <f t="shared" si="73"/>
        <v> </v>
      </c>
      <c r="E2622" t="str">
        <f t="shared" si="74"/>
        <v> </v>
      </c>
    </row>
    <row r="2623" spans="4:5" ht="12.75">
      <c r="D2623" t="str">
        <f t="shared" si="73"/>
        <v> </v>
      </c>
      <c r="E2623" t="str">
        <f t="shared" si="74"/>
        <v> </v>
      </c>
    </row>
    <row r="2624" spans="4:5" ht="12.75">
      <c r="D2624" t="str">
        <f t="shared" si="73"/>
        <v> </v>
      </c>
      <c r="E2624" t="str">
        <f t="shared" si="74"/>
        <v> </v>
      </c>
    </row>
    <row r="2625" spans="4:5" ht="12.75">
      <c r="D2625" t="str">
        <f t="shared" si="73"/>
        <v> </v>
      </c>
      <c r="E2625" t="str">
        <f t="shared" si="74"/>
        <v> </v>
      </c>
    </row>
    <row r="2626" spans="4:5" ht="12.75">
      <c r="D2626" t="str">
        <f t="shared" si="73"/>
        <v> </v>
      </c>
      <c r="E2626" t="str">
        <f t="shared" si="74"/>
        <v> </v>
      </c>
    </row>
    <row r="2627" spans="4:5" ht="12.75">
      <c r="D2627" t="str">
        <f t="shared" si="73"/>
        <v> </v>
      </c>
      <c r="E2627" t="str">
        <f t="shared" si="74"/>
        <v> </v>
      </c>
    </row>
    <row r="2628" spans="4:5" ht="12.75">
      <c r="D2628" t="str">
        <f t="shared" si="73"/>
        <v> </v>
      </c>
      <c r="E2628" t="str">
        <f t="shared" si="74"/>
        <v> </v>
      </c>
    </row>
    <row r="2629" spans="4:5" ht="12.75">
      <c r="D2629" t="str">
        <f t="shared" si="73"/>
        <v> </v>
      </c>
      <c r="E2629" t="str">
        <f t="shared" si="74"/>
        <v> </v>
      </c>
    </row>
    <row r="2630" spans="4:5" ht="12.75">
      <c r="D2630" t="str">
        <f aca="true" t="shared" si="75" ref="D2630:D2693">IF($C2630&gt;0.985,A2630," ")</f>
        <v> </v>
      </c>
      <c r="E2630" t="str">
        <f aca="true" t="shared" si="76" ref="E2630:E2693">IF($C2630&gt;0.985,B2630," ")</f>
        <v> </v>
      </c>
    </row>
    <row r="2631" spans="4:5" ht="12.75">
      <c r="D2631" t="str">
        <f t="shared" si="75"/>
        <v> </v>
      </c>
      <c r="E2631" t="str">
        <f t="shared" si="76"/>
        <v> </v>
      </c>
    </row>
    <row r="2632" spans="4:5" ht="12.75">
      <c r="D2632" t="str">
        <f t="shared" si="75"/>
        <v> </v>
      </c>
      <c r="E2632" t="str">
        <f t="shared" si="76"/>
        <v> </v>
      </c>
    </row>
    <row r="2633" spans="4:5" ht="12.75">
      <c r="D2633" t="str">
        <f t="shared" si="75"/>
        <v> </v>
      </c>
      <c r="E2633" t="str">
        <f t="shared" si="76"/>
        <v> </v>
      </c>
    </row>
    <row r="2634" spans="4:5" ht="12.75">
      <c r="D2634" t="str">
        <f t="shared" si="75"/>
        <v> </v>
      </c>
      <c r="E2634" t="str">
        <f t="shared" si="76"/>
        <v> </v>
      </c>
    </row>
    <row r="2635" spans="4:5" ht="12.75">
      <c r="D2635" t="str">
        <f t="shared" si="75"/>
        <v> </v>
      </c>
      <c r="E2635" t="str">
        <f t="shared" si="76"/>
        <v> </v>
      </c>
    </row>
    <row r="2636" spans="4:5" ht="12.75">
      <c r="D2636" t="str">
        <f t="shared" si="75"/>
        <v> </v>
      </c>
      <c r="E2636" t="str">
        <f t="shared" si="76"/>
        <v> </v>
      </c>
    </row>
    <row r="2637" spans="4:5" ht="12.75">
      <c r="D2637" t="str">
        <f t="shared" si="75"/>
        <v> </v>
      </c>
      <c r="E2637" t="str">
        <f t="shared" si="76"/>
        <v> </v>
      </c>
    </row>
    <row r="2638" spans="4:5" ht="12.75">
      <c r="D2638" t="str">
        <f t="shared" si="75"/>
        <v> </v>
      </c>
      <c r="E2638" t="str">
        <f t="shared" si="76"/>
        <v> </v>
      </c>
    </row>
    <row r="2639" spans="4:5" ht="12.75">
      <c r="D2639" t="str">
        <f t="shared" si="75"/>
        <v> </v>
      </c>
      <c r="E2639" t="str">
        <f t="shared" si="76"/>
        <v> </v>
      </c>
    </row>
    <row r="2640" spans="4:5" ht="12.75">
      <c r="D2640" t="str">
        <f t="shared" si="75"/>
        <v> </v>
      </c>
      <c r="E2640" t="str">
        <f t="shared" si="76"/>
        <v> </v>
      </c>
    </row>
    <row r="2641" spans="4:5" ht="12.75">
      <c r="D2641" t="str">
        <f t="shared" si="75"/>
        <v> </v>
      </c>
      <c r="E2641" t="str">
        <f t="shared" si="76"/>
        <v> </v>
      </c>
    </row>
    <row r="2642" spans="4:5" ht="12.75">
      <c r="D2642" t="str">
        <f t="shared" si="75"/>
        <v> </v>
      </c>
      <c r="E2642" t="str">
        <f t="shared" si="76"/>
        <v> </v>
      </c>
    </row>
    <row r="2643" spans="4:5" ht="12.75">
      <c r="D2643" t="str">
        <f t="shared" si="75"/>
        <v> </v>
      </c>
      <c r="E2643" t="str">
        <f t="shared" si="76"/>
        <v> </v>
      </c>
    </row>
    <row r="2644" spans="4:5" ht="12.75">
      <c r="D2644" t="str">
        <f t="shared" si="75"/>
        <v> </v>
      </c>
      <c r="E2644" t="str">
        <f t="shared" si="76"/>
        <v> </v>
      </c>
    </row>
    <row r="2645" spans="4:5" ht="12.75">
      <c r="D2645" t="str">
        <f t="shared" si="75"/>
        <v> </v>
      </c>
      <c r="E2645" t="str">
        <f t="shared" si="76"/>
        <v> </v>
      </c>
    </row>
    <row r="2646" spans="4:5" ht="12.75">
      <c r="D2646" t="str">
        <f t="shared" si="75"/>
        <v> </v>
      </c>
      <c r="E2646" t="str">
        <f t="shared" si="76"/>
        <v> </v>
      </c>
    </row>
    <row r="2647" spans="4:5" ht="12.75">
      <c r="D2647" t="str">
        <f t="shared" si="75"/>
        <v> </v>
      </c>
      <c r="E2647" t="str">
        <f t="shared" si="76"/>
        <v> </v>
      </c>
    </row>
    <row r="2648" spans="4:5" ht="12.75">
      <c r="D2648" t="str">
        <f t="shared" si="75"/>
        <v> </v>
      </c>
      <c r="E2648" t="str">
        <f t="shared" si="76"/>
        <v> </v>
      </c>
    </row>
    <row r="2649" spans="4:5" ht="12.75">
      <c r="D2649" t="str">
        <f t="shared" si="75"/>
        <v> </v>
      </c>
      <c r="E2649" t="str">
        <f t="shared" si="76"/>
        <v> </v>
      </c>
    </row>
    <row r="2650" spans="4:5" ht="12.75">
      <c r="D2650" t="str">
        <f t="shared" si="75"/>
        <v> </v>
      </c>
      <c r="E2650" t="str">
        <f t="shared" si="76"/>
        <v> </v>
      </c>
    </row>
    <row r="2651" spans="4:5" ht="12.75">
      <c r="D2651" t="str">
        <f t="shared" si="75"/>
        <v> </v>
      </c>
      <c r="E2651" t="str">
        <f t="shared" si="76"/>
        <v> </v>
      </c>
    </row>
    <row r="2652" spans="4:5" ht="12.75">
      <c r="D2652" t="str">
        <f t="shared" si="75"/>
        <v> </v>
      </c>
      <c r="E2652" t="str">
        <f t="shared" si="76"/>
        <v> </v>
      </c>
    </row>
    <row r="2653" spans="4:5" ht="12.75">
      <c r="D2653" t="str">
        <f t="shared" si="75"/>
        <v> </v>
      </c>
      <c r="E2653" t="str">
        <f t="shared" si="76"/>
        <v> </v>
      </c>
    </row>
    <row r="2654" spans="4:5" ht="12.75">
      <c r="D2654" t="str">
        <f t="shared" si="75"/>
        <v> </v>
      </c>
      <c r="E2654" t="str">
        <f t="shared" si="76"/>
        <v> </v>
      </c>
    </row>
    <row r="2655" spans="4:5" ht="12.75">
      <c r="D2655" t="str">
        <f t="shared" si="75"/>
        <v> </v>
      </c>
      <c r="E2655" t="str">
        <f t="shared" si="76"/>
        <v> </v>
      </c>
    </row>
    <row r="2656" spans="4:5" ht="12.75">
      <c r="D2656" t="str">
        <f t="shared" si="75"/>
        <v> </v>
      </c>
      <c r="E2656" t="str">
        <f t="shared" si="76"/>
        <v> </v>
      </c>
    </row>
    <row r="2657" spans="4:5" ht="12.75">
      <c r="D2657" t="str">
        <f t="shared" si="75"/>
        <v> </v>
      </c>
      <c r="E2657" t="str">
        <f t="shared" si="76"/>
        <v> </v>
      </c>
    </row>
    <row r="2658" spans="4:5" ht="12.75">
      <c r="D2658" t="str">
        <f t="shared" si="75"/>
        <v> </v>
      </c>
      <c r="E2658" t="str">
        <f t="shared" si="76"/>
        <v> </v>
      </c>
    </row>
    <row r="2659" spans="4:5" ht="12.75">
      <c r="D2659" t="str">
        <f t="shared" si="75"/>
        <v> </v>
      </c>
      <c r="E2659" t="str">
        <f t="shared" si="76"/>
        <v> </v>
      </c>
    </row>
    <row r="2660" spans="4:5" ht="12.75">
      <c r="D2660" t="str">
        <f t="shared" si="75"/>
        <v> </v>
      </c>
      <c r="E2660" t="str">
        <f t="shared" si="76"/>
        <v> </v>
      </c>
    </row>
    <row r="2661" spans="4:5" ht="12.75">
      <c r="D2661" t="str">
        <f t="shared" si="75"/>
        <v> </v>
      </c>
      <c r="E2661" t="str">
        <f t="shared" si="76"/>
        <v> </v>
      </c>
    </row>
    <row r="2662" spans="4:5" ht="12.75">
      <c r="D2662" t="str">
        <f t="shared" si="75"/>
        <v> </v>
      </c>
      <c r="E2662" t="str">
        <f t="shared" si="76"/>
        <v> </v>
      </c>
    </row>
    <row r="2663" spans="4:5" ht="12.75">
      <c r="D2663" t="str">
        <f t="shared" si="75"/>
        <v> </v>
      </c>
      <c r="E2663" t="str">
        <f t="shared" si="76"/>
        <v> </v>
      </c>
    </row>
    <row r="2664" spans="4:5" ht="12.75">
      <c r="D2664" t="str">
        <f t="shared" si="75"/>
        <v> </v>
      </c>
      <c r="E2664" t="str">
        <f t="shared" si="76"/>
        <v> </v>
      </c>
    </row>
    <row r="2665" spans="4:5" ht="12.75">
      <c r="D2665" t="str">
        <f t="shared" si="75"/>
        <v> </v>
      </c>
      <c r="E2665" t="str">
        <f t="shared" si="76"/>
        <v> </v>
      </c>
    </row>
    <row r="2666" spans="4:5" ht="12.75">
      <c r="D2666" t="str">
        <f t="shared" si="75"/>
        <v> </v>
      </c>
      <c r="E2666" t="str">
        <f t="shared" si="76"/>
        <v> </v>
      </c>
    </row>
    <row r="2667" spans="4:5" ht="12.75">
      <c r="D2667" t="str">
        <f t="shared" si="75"/>
        <v> </v>
      </c>
      <c r="E2667" t="str">
        <f t="shared" si="76"/>
        <v> </v>
      </c>
    </row>
    <row r="2668" spans="4:5" ht="12.75">
      <c r="D2668" t="str">
        <f t="shared" si="75"/>
        <v> </v>
      </c>
      <c r="E2668" t="str">
        <f t="shared" si="76"/>
        <v> </v>
      </c>
    </row>
    <row r="2669" spans="4:5" ht="12.75">
      <c r="D2669" t="str">
        <f t="shared" si="75"/>
        <v> </v>
      </c>
      <c r="E2669" t="str">
        <f t="shared" si="76"/>
        <v> </v>
      </c>
    </row>
    <row r="2670" spans="4:5" ht="12.75">
      <c r="D2670" t="str">
        <f t="shared" si="75"/>
        <v> </v>
      </c>
      <c r="E2670" t="str">
        <f t="shared" si="76"/>
        <v> </v>
      </c>
    </row>
    <row r="2671" spans="4:5" ht="12.75">
      <c r="D2671" t="str">
        <f t="shared" si="75"/>
        <v> </v>
      </c>
      <c r="E2671" t="str">
        <f t="shared" si="76"/>
        <v> </v>
      </c>
    </row>
    <row r="2672" spans="4:5" ht="12.75">
      <c r="D2672" t="str">
        <f t="shared" si="75"/>
        <v> </v>
      </c>
      <c r="E2672" t="str">
        <f t="shared" si="76"/>
        <v> </v>
      </c>
    </row>
    <row r="2673" spans="4:5" ht="12.75">
      <c r="D2673" t="str">
        <f t="shared" si="75"/>
        <v> </v>
      </c>
      <c r="E2673" t="str">
        <f t="shared" si="76"/>
        <v> </v>
      </c>
    </row>
    <row r="2674" spans="4:5" ht="12.75">
      <c r="D2674" t="str">
        <f t="shared" si="75"/>
        <v> </v>
      </c>
      <c r="E2674" t="str">
        <f t="shared" si="76"/>
        <v> </v>
      </c>
    </row>
    <row r="2675" spans="4:5" ht="12.75">
      <c r="D2675" t="str">
        <f t="shared" si="75"/>
        <v> </v>
      </c>
      <c r="E2675" t="str">
        <f t="shared" si="76"/>
        <v> </v>
      </c>
    </row>
    <row r="2676" spans="4:5" ht="12.75">
      <c r="D2676" t="str">
        <f t="shared" si="75"/>
        <v> </v>
      </c>
      <c r="E2676" t="str">
        <f t="shared" si="76"/>
        <v> </v>
      </c>
    </row>
    <row r="2677" spans="4:5" ht="12.75">
      <c r="D2677" t="str">
        <f t="shared" si="75"/>
        <v> </v>
      </c>
      <c r="E2677" t="str">
        <f t="shared" si="76"/>
        <v> </v>
      </c>
    </row>
    <row r="2678" spans="4:5" ht="12.75">
      <c r="D2678" t="str">
        <f t="shared" si="75"/>
        <v> </v>
      </c>
      <c r="E2678" t="str">
        <f t="shared" si="76"/>
        <v> </v>
      </c>
    </row>
    <row r="2679" spans="4:5" ht="12.75">
      <c r="D2679" t="str">
        <f t="shared" si="75"/>
        <v> </v>
      </c>
      <c r="E2679" t="str">
        <f t="shared" si="76"/>
        <v> </v>
      </c>
    </row>
    <row r="2680" spans="4:5" ht="12.75">
      <c r="D2680" t="str">
        <f t="shared" si="75"/>
        <v> </v>
      </c>
      <c r="E2680" t="str">
        <f t="shared" si="76"/>
        <v> </v>
      </c>
    </row>
    <row r="2681" spans="4:5" ht="12.75">
      <c r="D2681" t="str">
        <f t="shared" si="75"/>
        <v> </v>
      </c>
      <c r="E2681" t="str">
        <f t="shared" si="76"/>
        <v> </v>
      </c>
    </row>
    <row r="2682" spans="4:5" ht="12.75">
      <c r="D2682" t="str">
        <f t="shared" si="75"/>
        <v> </v>
      </c>
      <c r="E2682" t="str">
        <f t="shared" si="76"/>
        <v> </v>
      </c>
    </row>
    <row r="2683" spans="4:5" ht="12.75">
      <c r="D2683" t="str">
        <f t="shared" si="75"/>
        <v> </v>
      </c>
      <c r="E2683" t="str">
        <f t="shared" si="76"/>
        <v> </v>
      </c>
    </row>
    <row r="2684" spans="4:5" ht="12.75">
      <c r="D2684" t="str">
        <f t="shared" si="75"/>
        <v> </v>
      </c>
      <c r="E2684" t="str">
        <f t="shared" si="76"/>
        <v> </v>
      </c>
    </row>
    <row r="2685" spans="4:5" ht="12.75">
      <c r="D2685" t="str">
        <f t="shared" si="75"/>
        <v> </v>
      </c>
      <c r="E2685" t="str">
        <f t="shared" si="76"/>
        <v> </v>
      </c>
    </row>
    <row r="2686" spans="4:5" ht="12.75">
      <c r="D2686" t="str">
        <f t="shared" si="75"/>
        <v> </v>
      </c>
      <c r="E2686" t="str">
        <f t="shared" si="76"/>
        <v> </v>
      </c>
    </row>
    <row r="2687" spans="4:5" ht="12.75">
      <c r="D2687" t="str">
        <f t="shared" si="75"/>
        <v> </v>
      </c>
      <c r="E2687" t="str">
        <f t="shared" si="76"/>
        <v> </v>
      </c>
    </row>
    <row r="2688" spans="4:5" ht="12.75">
      <c r="D2688" t="str">
        <f t="shared" si="75"/>
        <v> </v>
      </c>
      <c r="E2688" t="str">
        <f t="shared" si="76"/>
        <v> </v>
      </c>
    </row>
    <row r="2689" spans="4:5" ht="12.75">
      <c r="D2689" t="str">
        <f t="shared" si="75"/>
        <v> </v>
      </c>
      <c r="E2689" t="str">
        <f t="shared" si="76"/>
        <v> </v>
      </c>
    </row>
    <row r="2690" spans="4:5" ht="12.75">
      <c r="D2690" t="str">
        <f t="shared" si="75"/>
        <v> </v>
      </c>
      <c r="E2690" t="str">
        <f t="shared" si="76"/>
        <v> </v>
      </c>
    </row>
    <row r="2691" spans="4:5" ht="12.75">
      <c r="D2691" t="str">
        <f t="shared" si="75"/>
        <v> </v>
      </c>
      <c r="E2691" t="str">
        <f t="shared" si="76"/>
        <v> </v>
      </c>
    </row>
    <row r="2692" spans="4:5" ht="12.75">
      <c r="D2692" t="str">
        <f t="shared" si="75"/>
        <v> </v>
      </c>
      <c r="E2692" t="str">
        <f t="shared" si="76"/>
        <v> </v>
      </c>
    </row>
    <row r="2693" spans="4:5" ht="12.75">
      <c r="D2693" t="str">
        <f t="shared" si="75"/>
        <v> </v>
      </c>
      <c r="E2693" t="str">
        <f t="shared" si="76"/>
        <v> </v>
      </c>
    </row>
    <row r="2694" spans="4:5" ht="12.75">
      <c r="D2694" t="str">
        <f aca="true" t="shared" si="77" ref="D2694:D2757">IF($C2694&gt;0.985,A2694," ")</f>
        <v> </v>
      </c>
      <c r="E2694" t="str">
        <f aca="true" t="shared" si="78" ref="E2694:E2757">IF($C2694&gt;0.985,B2694," ")</f>
        <v> </v>
      </c>
    </row>
    <row r="2695" spans="4:5" ht="12.75">
      <c r="D2695" t="str">
        <f t="shared" si="77"/>
        <v> </v>
      </c>
      <c r="E2695" t="str">
        <f t="shared" si="78"/>
        <v> </v>
      </c>
    </row>
    <row r="2696" spans="4:5" ht="12.75">
      <c r="D2696" t="str">
        <f t="shared" si="77"/>
        <v> </v>
      </c>
      <c r="E2696" t="str">
        <f t="shared" si="78"/>
        <v> </v>
      </c>
    </row>
    <row r="2697" spans="4:5" ht="12.75">
      <c r="D2697" t="str">
        <f t="shared" si="77"/>
        <v> </v>
      </c>
      <c r="E2697" t="str">
        <f t="shared" si="78"/>
        <v> </v>
      </c>
    </row>
    <row r="2698" spans="4:5" ht="12.75">
      <c r="D2698" t="str">
        <f t="shared" si="77"/>
        <v> </v>
      </c>
      <c r="E2698" t="str">
        <f t="shared" si="78"/>
        <v> </v>
      </c>
    </row>
    <row r="2699" spans="4:5" ht="12.75">
      <c r="D2699" t="str">
        <f t="shared" si="77"/>
        <v> </v>
      </c>
      <c r="E2699" t="str">
        <f t="shared" si="78"/>
        <v> </v>
      </c>
    </row>
    <row r="2700" spans="4:5" ht="12.75">
      <c r="D2700" t="str">
        <f t="shared" si="77"/>
        <v> </v>
      </c>
      <c r="E2700" t="str">
        <f t="shared" si="78"/>
        <v> </v>
      </c>
    </row>
    <row r="2701" spans="4:5" ht="12.75">
      <c r="D2701" t="str">
        <f t="shared" si="77"/>
        <v> </v>
      </c>
      <c r="E2701" t="str">
        <f t="shared" si="78"/>
        <v> </v>
      </c>
    </row>
    <row r="2702" spans="4:5" ht="12.75">
      <c r="D2702" t="str">
        <f t="shared" si="77"/>
        <v> </v>
      </c>
      <c r="E2702" t="str">
        <f t="shared" si="78"/>
        <v> </v>
      </c>
    </row>
    <row r="2703" spans="4:5" ht="12.75">
      <c r="D2703" t="str">
        <f t="shared" si="77"/>
        <v> </v>
      </c>
      <c r="E2703" t="str">
        <f t="shared" si="78"/>
        <v> </v>
      </c>
    </row>
    <row r="2704" spans="4:5" ht="12.75">
      <c r="D2704" t="str">
        <f t="shared" si="77"/>
        <v> </v>
      </c>
      <c r="E2704" t="str">
        <f t="shared" si="78"/>
        <v> </v>
      </c>
    </row>
    <row r="2705" spans="4:5" ht="12.75">
      <c r="D2705" t="str">
        <f t="shared" si="77"/>
        <v> </v>
      </c>
      <c r="E2705" t="str">
        <f t="shared" si="78"/>
        <v> </v>
      </c>
    </row>
    <row r="2706" spans="4:5" ht="12.75">
      <c r="D2706" t="str">
        <f t="shared" si="77"/>
        <v> </v>
      </c>
      <c r="E2706" t="str">
        <f t="shared" si="78"/>
        <v> </v>
      </c>
    </row>
    <row r="2707" spans="4:5" ht="12.75">
      <c r="D2707" t="str">
        <f t="shared" si="77"/>
        <v> </v>
      </c>
      <c r="E2707" t="str">
        <f t="shared" si="78"/>
        <v> </v>
      </c>
    </row>
    <row r="2708" spans="4:5" ht="12.75">
      <c r="D2708" t="str">
        <f t="shared" si="77"/>
        <v> </v>
      </c>
      <c r="E2708" t="str">
        <f t="shared" si="78"/>
        <v> </v>
      </c>
    </row>
    <row r="2709" spans="4:5" ht="12.75">
      <c r="D2709" t="str">
        <f t="shared" si="77"/>
        <v> </v>
      </c>
      <c r="E2709" t="str">
        <f t="shared" si="78"/>
        <v> </v>
      </c>
    </row>
    <row r="2710" spans="4:5" ht="12.75">
      <c r="D2710" t="str">
        <f t="shared" si="77"/>
        <v> </v>
      </c>
      <c r="E2710" t="str">
        <f t="shared" si="78"/>
        <v> </v>
      </c>
    </row>
    <row r="2711" spans="4:5" ht="12.75">
      <c r="D2711" t="str">
        <f t="shared" si="77"/>
        <v> </v>
      </c>
      <c r="E2711" t="str">
        <f t="shared" si="78"/>
        <v> </v>
      </c>
    </row>
    <row r="2712" spans="4:5" ht="12.75">
      <c r="D2712" t="str">
        <f t="shared" si="77"/>
        <v> </v>
      </c>
      <c r="E2712" t="str">
        <f t="shared" si="78"/>
        <v> </v>
      </c>
    </row>
    <row r="2713" spans="4:5" ht="12.75">
      <c r="D2713" t="str">
        <f t="shared" si="77"/>
        <v> </v>
      </c>
      <c r="E2713" t="str">
        <f t="shared" si="78"/>
        <v> </v>
      </c>
    </row>
    <row r="2714" spans="4:5" ht="12.75">
      <c r="D2714" t="str">
        <f t="shared" si="77"/>
        <v> </v>
      </c>
      <c r="E2714" t="str">
        <f t="shared" si="78"/>
        <v> </v>
      </c>
    </row>
    <row r="2715" spans="4:5" ht="12.75">
      <c r="D2715" t="str">
        <f t="shared" si="77"/>
        <v> </v>
      </c>
      <c r="E2715" t="str">
        <f t="shared" si="78"/>
        <v> </v>
      </c>
    </row>
    <row r="2716" spans="4:5" ht="12.75">
      <c r="D2716" t="str">
        <f t="shared" si="77"/>
        <v> </v>
      </c>
      <c r="E2716" t="str">
        <f t="shared" si="78"/>
        <v> </v>
      </c>
    </row>
    <row r="2717" spans="4:5" ht="12.75">
      <c r="D2717" t="str">
        <f t="shared" si="77"/>
        <v> </v>
      </c>
      <c r="E2717" t="str">
        <f t="shared" si="78"/>
        <v> </v>
      </c>
    </row>
    <row r="2718" spans="4:5" ht="12.75">
      <c r="D2718" t="str">
        <f t="shared" si="77"/>
        <v> </v>
      </c>
      <c r="E2718" t="str">
        <f t="shared" si="78"/>
        <v> </v>
      </c>
    </row>
    <row r="2719" spans="4:5" ht="12.75">
      <c r="D2719" t="str">
        <f t="shared" si="77"/>
        <v> </v>
      </c>
      <c r="E2719" t="str">
        <f t="shared" si="78"/>
        <v> </v>
      </c>
    </row>
    <row r="2720" spans="4:5" ht="12.75">
      <c r="D2720" t="str">
        <f t="shared" si="77"/>
        <v> </v>
      </c>
      <c r="E2720" t="str">
        <f t="shared" si="78"/>
        <v> </v>
      </c>
    </row>
    <row r="2721" spans="4:5" ht="12.75">
      <c r="D2721" t="str">
        <f t="shared" si="77"/>
        <v> </v>
      </c>
      <c r="E2721" t="str">
        <f t="shared" si="78"/>
        <v> </v>
      </c>
    </row>
    <row r="2722" spans="4:5" ht="12.75">
      <c r="D2722" t="str">
        <f t="shared" si="77"/>
        <v> </v>
      </c>
      <c r="E2722" t="str">
        <f t="shared" si="78"/>
        <v> </v>
      </c>
    </row>
    <row r="2723" spans="4:5" ht="12.75">
      <c r="D2723" t="str">
        <f t="shared" si="77"/>
        <v> </v>
      </c>
      <c r="E2723" t="str">
        <f t="shared" si="78"/>
        <v> </v>
      </c>
    </row>
    <row r="2724" spans="4:5" ht="12.75">
      <c r="D2724" t="str">
        <f t="shared" si="77"/>
        <v> </v>
      </c>
      <c r="E2724" t="str">
        <f t="shared" si="78"/>
        <v> </v>
      </c>
    </row>
    <row r="2725" spans="4:5" ht="12.75">
      <c r="D2725" t="str">
        <f t="shared" si="77"/>
        <v> </v>
      </c>
      <c r="E2725" t="str">
        <f t="shared" si="78"/>
        <v> </v>
      </c>
    </row>
    <row r="2726" spans="4:5" ht="12.75">
      <c r="D2726" t="str">
        <f t="shared" si="77"/>
        <v> </v>
      </c>
      <c r="E2726" t="str">
        <f t="shared" si="78"/>
        <v> </v>
      </c>
    </row>
    <row r="2727" spans="4:5" ht="12.75">
      <c r="D2727" t="str">
        <f t="shared" si="77"/>
        <v> </v>
      </c>
      <c r="E2727" t="str">
        <f t="shared" si="78"/>
        <v> </v>
      </c>
    </row>
    <row r="2728" spans="4:5" ht="12.75">
      <c r="D2728" t="str">
        <f t="shared" si="77"/>
        <v> </v>
      </c>
      <c r="E2728" t="str">
        <f t="shared" si="78"/>
        <v> </v>
      </c>
    </row>
    <row r="2729" spans="4:5" ht="12.75">
      <c r="D2729" t="str">
        <f t="shared" si="77"/>
        <v> </v>
      </c>
      <c r="E2729" t="str">
        <f t="shared" si="78"/>
        <v> </v>
      </c>
    </row>
    <row r="2730" spans="4:5" ht="12.75">
      <c r="D2730" t="str">
        <f t="shared" si="77"/>
        <v> </v>
      </c>
      <c r="E2730" t="str">
        <f t="shared" si="78"/>
        <v> </v>
      </c>
    </row>
    <row r="2731" spans="4:5" ht="12.75">
      <c r="D2731" t="str">
        <f t="shared" si="77"/>
        <v> </v>
      </c>
      <c r="E2731" t="str">
        <f t="shared" si="78"/>
        <v> </v>
      </c>
    </row>
    <row r="2732" spans="4:5" ht="12.75">
      <c r="D2732" t="str">
        <f t="shared" si="77"/>
        <v> </v>
      </c>
      <c r="E2732" t="str">
        <f t="shared" si="78"/>
        <v> </v>
      </c>
    </row>
    <row r="2733" spans="4:5" ht="12.75">
      <c r="D2733" t="str">
        <f t="shared" si="77"/>
        <v> </v>
      </c>
      <c r="E2733" t="str">
        <f t="shared" si="78"/>
        <v> </v>
      </c>
    </row>
    <row r="2734" spans="4:5" ht="12.75">
      <c r="D2734" t="str">
        <f t="shared" si="77"/>
        <v> </v>
      </c>
      <c r="E2734" t="str">
        <f t="shared" si="78"/>
        <v> </v>
      </c>
    </row>
    <row r="2735" spans="4:5" ht="12.75">
      <c r="D2735" t="str">
        <f t="shared" si="77"/>
        <v> </v>
      </c>
      <c r="E2735" t="str">
        <f t="shared" si="78"/>
        <v> </v>
      </c>
    </row>
    <row r="2736" spans="4:5" ht="12.75">
      <c r="D2736" t="str">
        <f t="shared" si="77"/>
        <v> </v>
      </c>
      <c r="E2736" t="str">
        <f t="shared" si="78"/>
        <v> </v>
      </c>
    </row>
    <row r="2737" spans="4:5" ht="12.75">
      <c r="D2737" t="str">
        <f t="shared" si="77"/>
        <v> </v>
      </c>
      <c r="E2737" t="str">
        <f t="shared" si="78"/>
        <v> </v>
      </c>
    </row>
    <row r="2738" spans="4:5" ht="12.75">
      <c r="D2738" t="str">
        <f t="shared" si="77"/>
        <v> </v>
      </c>
      <c r="E2738" t="str">
        <f t="shared" si="78"/>
        <v> </v>
      </c>
    </row>
    <row r="2739" spans="4:5" ht="12.75">
      <c r="D2739" t="str">
        <f t="shared" si="77"/>
        <v> </v>
      </c>
      <c r="E2739" t="str">
        <f t="shared" si="78"/>
        <v> </v>
      </c>
    </row>
    <row r="2740" spans="4:5" ht="12.75">
      <c r="D2740" t="str">
        <f t="shared" si="77"/>
        <v> </v>
      </c>
      <c r="E2740" t="str">
        <f t="shared" si="78"/>
        <v> </v>
      </c>
    </row>
    <row r="2741" spans="4:5" ht="12.75">
      <c r="D2741" t="str">
        <f t="shared" si="77"/>
        <v> </v>
      </c>
      <c r="E2741" t="str">
        <f t="shared" si="78"/>
        <v> </v>
      </c>
    </row>
    <row r="2742" spans="4:5" ht="12.75">
      <c r="D2742" t="str">
        <f t="shared" si="77"/>
        <v> </v>
      </c>
      <c r="E2742" t="str">
        <f t="shared" si="78"/>
        <v> </v>
      </c>
    </row>
    <row r="2743" spans="4:5" ht="12.75">
      <c r="D2743" t="str">
        <f t="shared" si="77"/>
        <v> </v>
      </c>
      <c r="E2743" t="str">
        <f t="shared" si="78"/>
        <v> </v>
      </c>
    </row>
    <row r="2744" spans="4:5" ht="12.75">
      <c r="D2744" t="str">
        <f t="shared" si="77"/>
        <v> </v>
      </c>
      <c r="E2744" t="str">
        <f t="shared" si="78"/>
        <v> </v>
      </c>
    </row>
    <row r="2745" spans="4:5" ht="12.75">
      <c r="D2745" t="str">
        <f t="shared" si="77"/>
        <v> </v>
      </c>
      <c r="E2745" t="str">
        <f t="shared" si="78"/>
        <v> </v>
      </c>
    </row>
    <row r="2746" spans="4:5" ht="12.75">
      <c r="D2746" t="str">
        <f t="shared" si="77"/>
        <v> </v>
      </c>
      <c r="E2746" t="str">
        <f t="shared" si="78"/>
        <v> </v>
      </c>
    </row>
    <row r="2747" spans="4:5" ht="12.75">
      <c r="D2747" t="str">
        <f t="shared" si="77"/>
        <v> </v>
      </c>
      <c r="E2747" t="str">
        <f t="shared" si="78"/>
        <v> </v>
      </c>
    </row>
    <row r="2748" spans="4:5" ht="12.75">
      <c r="D2748" t="str">
        <f t="shared" si="77"/>
        <v> </v>
      </c>
      <c r="E2748" t="str">
        <f t="shared" si="78"/>
        <v> </v>
      </c>
    </row>
    <row r="2749" spans="4:5" ht="12.75">
      <c r="D2749" t="str">
        <f t="shared" si="77"/>
        <v> </v>
      </c>
      <c r="E2749" t="str">
        <f t="shared" si="78"/>
        <v> </v>
      </c>
    </row>
    <row r="2750" spans="4:5" ht="12.75">
      <c r="D2750" t="str">
        <f t="shared" si="77"/>
        <v> </v>
      </c>
      <c r="E2750" t="str">
        <f t="shared" si="78"/>
        <v> </v>
      </c>
    </row>
    <row r="2751" spans="4:5" ht="12.75">
      <c r="D2751" t="str">
        <f t="shared" si="77"/>
        <v> </v>
      </c>
      <c r="E2751" t="str">
        <f t="shared" si="78"/>
        <v> </v>
      </c>
    </row>
    <row r="2752" spans="4:5" ht="12.75">
      <c r="D2752" t="str">
        <f t="shared" si="77"/>
        <v> </v>
      </c>
      <c r="E2752" t="str">
        <f t="shared" si="78"/>
        <v> </v>
      </c>
    </row>
    <row r="2753" spans="4:5" ht="12.75">
      <c r="D2753" t="str">
        <f t="shared" si="77"/>
        <v> </v>
      </c>
      <c r="E2753" t="str">
        <f t="shared" si="78"/>
        <v> </v>
      </c>
    </row>
    <row r="2754" spans="4:5" ht="12.75">
      <c r="D2754" t="str">
        <f t="shared" si="77"/>
        <v> </v>
      </c>
      <c r="E2754" t="str">
        <f t="shared" si="78"/>
        <v> </v>
      </c>
    </row>
    <row r="2755" spans="4:5" ht="12.75">
      <c r="D2755" t="str">
        <f t="shared" si="77"/>
        <v> </v>
      </c>
      <c r="E2755" t="str">
        <f t="shared" si="78"/>
        <v> </v>
      </c>
    </row>
    <row r="2756" spans="4:5" ht="12.75">
      <c r="D2756" t="str">
        <f t="shared" si="77"/>
        <v> </v>
      </c>
      <c r="E2756" t="str">
        <f t="shared" si="78"/>
        <v> </v>
      </c>
    </row>
    <row r="2757" spans="4:5" ht="12.75">
      <c r="D2757" t="str">
        <f t="shared" si="77"/>
        <v> </v>
      </c>
      <c r="E2757" t="str">
        <f t="shared" si="78"/>
        <v> </v>
      </c>
    </row>
    <row r="2758" spans="4:5" ht="12.75">
      <c r="D2758" t="str">
        <f aca="true" t="shared" si="79" ref="D2758:D2821">IF($C2758&gt;0.985,A2758," ")</f>
        <v> </v>
      </c>
      <c r="E2758" t="str">
        <f aca="true" t="shared" si="80" ref="E2758:E2821">IF($C2758&gt;0.985,B2758," ")</f>
        <v> </v>
      </c>
    </row>
    <row r="2759" spans="4:5" ht="12.75">
      <c r="D2759" t="str">
        <f t="shared" si="79"/>
        <v> </v>
      </c>
      <c r="E2759" t="str">
        <f t="shared" si="80"/>
        <v> </v>
      </c>
    </row>
    <row r="2760" spans="4:5" ht="12.75">
      <c r="D2760" t="str">
        <f t="shared" si="79"/>
        <v> </v>
      </c>
      <c r="E2760" t="str">
        <f t="shared" si="80"/>
        <v> </v>
      </c>
    </row>
    <row r="2761" spans="4:5" ht="12.75">
      <c r="D2761" t="str">
        <f t="shared" si="79"/>
        <v> </v>
      </c>
      <c r="E2761" t="str">
        <f t="shared" si="80"/>
        <v> </v>
      </c>
    </row>
    <row r="2762" spans="4:5" ht="12.75">
      <c r="D2762" t="str">
        <f t="shared" si="79"/>
        <v> </v>
      </c>
      <c r="E2762" t="str">
        <f t="shared" si="80"/>
        <v> </v>
      </c>
    </row>
    <row r="2763" spans="4:5" ht="12.75">
      <c r="D2763" t="str">
        <f t="shared" si="79"/>
        <v> </v>
      </c>
      <c r="E2763" t="str">
        <f t="shared" si="80"/>
        <v> </v>
      </c>
    </row>
    <row r="2764" spans="4:5" ht="12.75">
      <c r="D2764" t="str">
        <f t="shared" si="79"/>
        <v> </v>
      </c>
      <c r="E2764" t="str">
        <f t="shared" si="80"/>
        <v> </v>
      </c>
    </row>
    <row r="2765" spans="4:5" ht="12.75">
      <c r="D2765" t="str">
        <f t="shared" si="79"/>
        <v> </v>
      </c>
      <c r="E2765" t="str">
        <f t="shared" si="80"/>
        <v> </v>
      </c>
    </row>
    <row r="2766" spans="4:5" ht="12.75">
      <c r="D2766" t="str">
        <f t="shared" si="79"/>
        <v> </v>
      </c>
      <c r="E2766" t="str">
        <f t="shared" si="80"/>
        <v> </v>
      </c>
    </row>
    <row r="2767" spans="4:5" ht="12.75">
      <c r="D2767" t="str">
        <f t="shared" si="79"/>
        <v> </v>
      </c>
      <c r="E2767" t="str">
        <f t="shared" si="80"/>
        <v> </v>
      </c>
    </row>
    <row r="2768" spans="4:5" ht="12.75">
      <c r="D2768" t="str">
        <f t="shared" si="79"/>
        <v> </v>
      </c>
      <c r="E2768" t="str">
        <f t="shared" si="80"/>
        <v> </v>
      </c>
    </row>
    <row r="2769" spans="4:5" ht="12.75">
      <c r="D2769" t="str">
        <f t="shared" si="79"/>
        <v> </v>
      </c>
      <c r="E2769" t="str">
        <f t="shared" si="80"/>
        <v> </v>
      </c>
    </row>
    <row r="2770" spans="4:5" ht="12.75">
      <c r="D2770" t="str">
        <f t="shared" si="79"/>
        <v> </v>
      </c>
      <c r="E2770" t="str">
        <f t="shared" si="80"/>
        <v> </v>
      </c>
    </row>
    <row r="2771" spans="4:5" ht="12.75">
      <c r="D2771" t="str">
        <f t="shared" si="79"/>
        <v> </v>
      </c>
      <c r="E2771" t="str">
        <f t="shared" si="80"/>
        <v> </v>
      </c>
    </row>
    <row r="2772" spans="4:5" ht="12.75">
      <c r="D2772" t="str">
        <f t="shared" si="79"/>
        <v> </v>
      </c>
      <c r="E2772" t="str">
        <f t="shared" si="80"/>
        <v> </v>
      </c>
    </row>
    <row r="2773" spans="4:5" ht="12.75">
      <c r="D2773" t="str">
        <f t="shared" si="79"/>
        <v> </v>
      </c>
      <c r="E2773" t="str">
        <f t="shared" si="80"/>
        <v> </v>
      </c>
    </row>
    <row r="2774" spans="4:5" ht="12.75">
      <c r="D2774" t="str">
        <f t="shared" si="79"/>
        <v> </v>
      </c>
      <c r="E2774" t="str">
        <f t="shared" si="80"/>
        <v> </v>
      </c>
    </row>
    <row r="2775" spans="4:5" ht="12.75">
      <c r="D2775" t="str">
        <f t="shared" si="79"/>
        <v> </v>
      </c>
      <c r="E2775" t="str">
        <f t="shared" si="80"/>
        <v> </v>
      </c>
    </row>
    <row r="2776" spans="4:5" ht="12.75">
      <c r="D2776" t="str">
        <f t="shared" si="79"/>
        <v> </v>
      </c>
      <c r="E2776" t="str">
        <f t="shared" si="80"/>
        <v> </v>
      </c>
    </row>
    <row r="2777" spans="4:5" ht="12.75">
      <c r="D2777" t="str">
        <f t="shared" si="79"/>
        <v> </v>
      </c>
      <c r="E2777" t="str">
        <f t="shared" si="80"/>
        <v> </v>
      </c>
    </row>
    <row r="2778" spans="4:5" ht="12.75">
      <c r="D2778" t="str">
        <f t="shared" si="79"/>
        <v> </v>
      </c>
      <c r="E2778" t="str">
        <f t="shared" si="80"/>
        <v> </v>
      </c>
    </row>
    <row r="2779" spans="4:5" ht="12.75">
      <c r="D2779" t="str">
        <f t="shared" si="79"/>
        <v> </v>
      </c>
      <c r="E2779" t="str">
        <f t="shared" si="80"/>
        <v> </v>
      </c>
    </row>
    <row r="2780" spans="4:5" ht="12.75">
      <c r="D2780" t="str">
        <f t="shared" si="79"/>
        <v> </v>
      </c>
      <c r="E2780" t="str">
        <f t="shared" si="80"/>
        <v> </v>
      </c>
    </row>
    <row r="2781" spans="4:5" ht="12.75">
      <c r="D2781" t="str">
        <f t="shared" si="79"/>
        <v> </v>
      </c>
      <c r="E2781" t="str">
        <f t="shared" si="80"/>
        <v> </v>
      </c>
    </row>
    <row r="2782" spans="4:5" ht="12.75">
      <c r="D2782" t="str">
        <f t="shared" si="79"/>
        <v> </v>
      </c>
      <c r="E2782" t="str">
        <f t="shared" si="80"/>
        <v> </v>
      </c>
    </row>
    <row r="2783" spans="4:5" ht="12.75">
      <c r="D2783" t="str">
        <f t="shared" si="79"/>
        <v> </v>
      </c>
      <c r="E2783" t="str">
        <f t="shared" si="80"/>
        <v> </v>
      </c>
    </row>
    <row r="2784" spans="4:5" ht="12.75">
      <c r="D2784" t="str">
        <f t="shared" si="79"/>
        <v> </v>
      </c>
      <c r="E2784" t="str">
        <f t="shared" si="80"/>
        <v> </v>
      </c>
    </row>
    <row r="2785" spans="4:5" ht="12.75">
      <c r="D2785" t="str">
        <f t="shared" si="79"/>
        <v> </v>
      </c>
      <c r="E2785" t="str">
        <f t="shared" si="80"/>
        <v> </v>
      </c>
    </row>
    <row r="2786" spans="4:5" ht="12.75">
      <c r="D2786" t="str">
        <f t="shared" si="79"/>
        <v> </v>
      </c>
      <c r="E2786" t="str">
        <f t="shared" si="80"/>
        <v> </v>
      </c>
    </row>
    <row r="2787" spans="4:5" ht="12.75">
      <c r="D2787" t="str">
        <f t="shared" si="79"/>
        <v> </v>
      </c>
      <c r="E2787" t="str">
        <f t="shared" si="80"/>
        <v> </v>
      </c>
    </row>
    <row r="2788" spans="4:5" ht="12.75">
      <c r="D2788" t="str">
        <f t="shared" si="79"/>
        <v> </v>
      </c>
      <c r="E2788" t="str">
        <f t="shared" si="80"/>
        <v> </v>
      </c>
    </row>
    <row r="2789" spans="4:5" ht="12.75">
      <c r="D2789" t="str">
        <f t="shared" si="79"/>
        <v> </v>
      </c>
      <c r="E2789" t="str">
        <f t="shared" si="80"/>
        <v> </v>
      </c>
    </row>
    <row r="2790" spans="4:5" ht="12.75">
      <c r="D2790" t="str">
        <f t="shared" si="79"/>
        <v> </v>
      </c>
      <c r="E2790" t="str">
        <f t="shared" si="80"/>
        <v> </v>
      </c>
    </row>
    <row r="2791" spans="4:5" ht="12.75">
      <c r="D2791" t="str">
        <f t="shared" si="79"/>
        <v> </v>
      </c>
      <c r="E2791" t="str">
        <f t="shared" si="80"/>
        <v> </v>
      </c>
    </row>
    <row r="2792" spans="4:5" ht="12.75">
      <c r="D2792" t="str">
        <f t="shared" si="79"/>
        <v> </v>
      </c>
      <c r="E2792" t="str">
        <f t="shared" si="80"/>
        <v> </v>
      </c>
    </row>
    <row r="2793" spans="4:5" ht="12.75">
      <c r="D2793" t="str">
        <f t="shared" si="79"/>
        <v> </v>
      </c>
      <c r="E2793" t="str">
        <f t="shared" si="80"/>
        <v> </v>
      </c>
    </row>
    <row r="2794" spans="4:5" ht="12.75">
      <c r="D2794" t="str">
        <f t="shared" si="79"/>
        <v> </v>
      </c>
      <c r="E2794" t="str">
        <f t="shared" si="80"/>
        <v> </v>
      </c>
    </row>
    <row r="2795" spans="4:5" ht="12.75">
      <c r="D2795" t="str">
        <f t="shared" si="79"/>
        <v> </v>
      </c>
      <c r="E2795" t="str">
        <f t="shared" si="80"/>
        <v> </v>
      </c>
    </row>
    <row r="2796" spans="4:5" ht="12.75">
      <c r="D2796" t="str">
        <f t="shared" si="79"/>
        <v> </v>
      </c>
      <c r="E2796" t="str">
        <f t="shared" si="80"/>
        <v> </v>
      </c>
    </row>
    <row r="2797" spans="4:5" ht="12.75">
      <c r="D2797" t="str">
        <f t="shared" si="79"/>
        <v> </v>
      </c>
      <c r="E2797" t="str">
        <f t="shared" si="80"/>
        <v> </v>
      </c>
    </row>
    <row r="2798" spans="4:5" ht="12.75">
      <c r="D2798" t="str">
        <f t="shared" si="79"/>
        <v> </v>
      </c>
      <c r="E2798" t="str">
        <f t="shared" si="80"/>
        <v> </v>
      </c>
    </row>
    <row r="2799" spans="4:5" ht="12.75">
      <c r="D2799" t="str">
        <f t="shared" si="79"/>
        <v> </v>
      </c>
      <c r="E2799" t="str">
        <f t="shared" si="80"/>
        <v> </v>
      </c>
    </row>
    <row r="2800" spans="4:5" ht="12.75">
      <c r="D2800" t="str">
        <f t="shared" si="79"/>
        <v> </v>
      </c>
      <c r="E2800" t="str">
        <f t="shared" si="80"/>
        <v> </v>
      </c>
    </row>
    <row r="2801" spans="4:5" ht="12.75">
      <c r="D2801" t="str">
        <f t="shared" si="79"/>
        <v> </v>
      </c>
      <c r="E2801" t="str">
        <f t="shared" si="80"/>
        <v> </v>
      </c>
    </row>
    <row r="2802" spans="4:5" ht="12.75">
      <c r="D2802" t="str">
        <f t="shared" si="79"/>
        <v> </v>
      </c>
      <c r="E2802" t="str">
        <f t="shared" si="80"/>
        <v> </v>
      </c>
    </row>
    <row r="2803" spans="4:5" ht="12.75">
      <c r="D2803" t="str">
        <f t="shared" si="79"/>
        <v> </v>
      </c>
      <c r="E2803" t="str">
        <f t="shared" si="80"/>
        <v> </v>
      </c>
    </row>
    <row r="2804" spans="4:5" ht="12.75">
      <c r="D2804" t="str">
        <f t="shared" si="79"/>
        <v> </v>
      </c>
      <c r="E2804" t="str">
        <f t="shared" si="80"/>
        <v> </v>
      </c>
    </row>
    <row r="2805" spans="4:5" ht="12.75">
      <c r="D2805" t="str">
        <f t="shared" si="79"/>
        <v> </v>
      </c>
      <c r="E2805" t="str">
        <f t="shared" si="80"/>
        <v> </v>
      </c>
    </row>
    <row r="2806" spans="4:5" ht="12.75">
      <c r="D2806" t="str">
        <f t="shared" si="79"/>
        <v> </v>
      </c>
      <c r="E2806" t="str">
        <f t="shared" si="80"/>
        <v> </v>
      </c>
    </row>
    <row r="2807" spans="4:5" ht="12.75">
      <c r="D2807" t="str">
        <f t="shared" si="79"/>
        <v> </v>
      </c>
      <c r="E2807" t="str">
        <f t="shared" si="80"/>
        <v> </v>
      </c>
    </row>
    <row r="2808" spans="4:5" ht="12.75">
      <c r="D2808" t="str">
        <f t="shared" si="79"/>
        <v> </v>
      </c>
      <c r="E2808" t="str">
        <f t="shared" si="80"/>
        <v> </v>
      </c>
    </row>
    <row r="2809" spans="4:5" ht="12.75">
      <c r="D2809" t="str">
        <f t="shared" si="79"/>
        <v> </v>
      </c>
      <c r="E2809" t="str">
        <f t="shared" si="80"/>
        <v> </v>
      </c>
    </row>
    <row r="2810" spans="4:5" ht="12.75">
      <c r="D2810" t="str">
        <f t="shared" si="79"/>
        <v> </v>
      </c>
      <c r="E2810" t="str">
        <f t="shared" si="80"/>
        <v> </v>
      </c>
    </row>
    <row r="2811" spans="4:5" ht="12.75">
      <c r="D2811" t="str">
        <f t="shared" si="79"/>
        <v> </v>
      </c>
      <c r="E2811" t="str">
        <f t="shared" si="80"/>
        <v> </v>
      </c>
    </row>
    <row r="2812" spans="4:5" ht="12.75">
      <c r="D2812" t="str">
        <f t="shared" si="79"/>
        <v> </v>
      </c>
      <c r="E2812" t="str">
        <f t="shared" si="80"/>
        <v> </v>
      </c>
    </row>
    <row r="2813" spans="4:5" ht="12.75">
      <c r="D2813" t="str">
        <f t="shared" si="79"/>
        <v> </v>
      </c>
      <c r="E2813" t="str">
        <f t="shared" si="80"/>
        <v> </v>
      </c>
    </row>
    <row r="2814" spans="4:5" ht="12.75">
      <c r="D2814" t="str">
        <f t="shared" si="79"/>
        <v> </v>
      </c>
      <c r="E2814" t="str">
        <f t="shared" si="80"/>
        <v> </v>
      </c>
    </row>
    <row r="2815" spans="4:5" ht="12.75">
      <c r="D2815" t="str">
        <f t="shared" si="79"/>
        <v> </v>
      </c>
      <c r="E2815" t="str">
        <f t="shared" si="80"/>
        <v> </v>
      </c>
    </row>
    <row r="2816" spans="4:5" ht="12.75">
      <c r="D2816" t="str">
        <f t="shared" si="79"/>
        <v> </v>
      </c>
      <c r="E2816" t="str">
        <f t="shared" si="80"/>
        <v> </v>
      </c>
    </row>
    <row r="2817" spans="4:5" ht="12.75">
      <c r="D2817" t="str">
        <f t="shared" si="79"/>
        <v> </v>
      </c>
      <c r="E2817" t="str">
        <f t="shared" si="80"/>
        <v> </v>
      </c>
    </row>
    <row r="2818" spans="4:5" ht="12.75">
      <c r="D2818" t="str">
        <f t="shared" si="79"/>
        <v> </v>
      </c>
      <c r="E2818" t="str">
        <f t="shared" si="80"/>
        <v> </v>
      </c>
    </row>
    <row r="2819" spans="4:5" ht="12.75">
      <c r="D2819" t="str">
        <f t="shared" si="79"/>
        <v> </v>
      </c>
      <c r="E2819" t="str">
        <f t="shared" si="80"/>
        <v> </v>
      </c>
    </row>
    <row r="2820" spans="4:5" ht="12.75">
      <c r="D2820" t="str">
        <f t="shared" si="79"/>
        <v> </v>
      </c>
      <c r="E2820" t="str">
        <f t="shared" si="80"/>
        <v> </v>
      </c>
    </row>
    <row r="2821" spans="4:5" ht="12.75">
      <c r="D2821" t="str">
        <f t="shared" si="79"/>
        <v> </v>
      </c>
      <c r="E2821" t="str">
        <f t="shared" si="80"/>
        <v> </v>
      </c>
    </row>
    <row r="2822" spans="4:5" ht="12.75">
      <c r="D2822" t="str">
        <f aca="true" t="shared" si="81" ref="D2822:D2885">IF($C2822&gt;0.985,A2822," ")</f>
        <v> </v>
      </c>
      <c r="E2822" t="str">
        <f aca="true" t="shared" si="82" ref="E2822:E2885">IF($C2822&gt;0.985,B2822," ")</f>
        <v> </v>
      </c>
    </row>
    <row r="2823" spans="4:5" ht="12.75">
      <c r="D2823" t="str">
        <f t="shared" si="81"/>
        <v> </v>
      </c>
      <c r="E2823" t="str">
        <f t="shared" si="82"/>
        <v> </v>
      </c>
    </row>
    <row r="2824" spans="4:5" ht="12.75">
      <c r="D2824" t="str">
        <f t="shared" si="81"/>
        <v> </v>
      </c>
      <c r="E2824" t="str">
        <f t="shared" si="82"/>
        <v> </v>
      </c>
    </row>
    <row r="2825" spans="4:5" ht="12.75">
      <c r="D2825" t="str">
        <f t="shared" si="81"/>
        <v> </v>
      </c>
      <c r="E2825" t="str">
        <f t="shared" si="82"/>
        <v> </v>
      </c>
    </row>
    <row r="2826" spans="4:5" ht="12.75">
      <c r="D2826" t="str">
        <f t="shared" si="81"/>
        <v> </v>
      </c>
      <c r="E2826" t="str">
        <f t="shared" si="82"/>
        <v> </v>
      </c>
    </row>
    <row r="2827" spans="4:5" ht="12.75">
      <c r="D2827" t="str">
        <f t="shared" si="81"/>
        <v> </v>
      </c>
      <c r="E2827" t="str">
        <f t="shared" si="82"/>
        <v> </v>
      </c>
    </row>
    <row r="2828" spans="4:5" ht="12.75">
      <c r="D2828" t="str">
        <f t="shared" si="81"/>
        <v> </v>
      </c>
      <c r="E2828" t="str">
        <f t="shared" si="82"/>
        <v> </v>
      </c>
    </row>
    <row r="2829" spans="4:5" ht="12.75">
      <c r="D2829" t="str">
        <f t="shared" si="81"/>
        <v> </v>
      </c>
      <c r="E2829" t="str">
        <f t="shared" si="82"/>
        <v> </v>
      </c>
    </row>
    <row r="2830" spans="4:5" ht="12.75">
      <c r="D2830" t="str">
        <f t="shared" si="81"/>
        <v> </v>
      </c>
      <c r="E2830" t="str">
        <f t="shared" si="82"/>
        <v> </v>
      </c>
    </row>
    <row r="2831" spans="4:5" ht="12.75">
      <c r="D2831" t="str">
        <f t="shared" si="81"/>
        <v> </v>
      </c>
      <c r="E2831" t="str">
        <f t="shared" si="82"/>
        <v> </v>
      </c>
    </row>
    <row r="2832" spans="4:5" ht="12.75">
      <c r="D2832" t="str">
        <f t="shared" si="81"/>
        <v> </v>
      </c>
      <c r="E2832" t="str">
        <f t="shared" si="82"/>
        <v> </v>
      </c>
    </row>
    <row r="2833" spans="4:5" ht="12.75">
      <c r="D2833" t="str">
        <f t="shared" si="81"/>
        <v> </v>
      </c>
      <c r="E2833" t="str">
        <f t="shared" si="82"/>
        <v> </v>
      </c>
    </row>
    <row r="2834" spans="4:5" ht="12.75">
      <c r="D2834" t="str">
        <f t="shared" si="81"/>
        <v> </v>
      </c>
      <c r="E2834" t="str">
        <f t="shared" si="82"/>
        <v> </v>
      </c>
    </row>
    <row r="2835" spans="4:5" ht="12.75">
      <c r="D2835" t="str">
        <f t="shared" si="81"/>
        <v> </v>
      </c>
      <c r="E2835" t="str">
        <f t="shared" si="82"/>
        <v> </v>
      </c>
    </row>
    <row r="2836" spans="4:5" ht="12.75">
      <c r="D2836" t="str">
        <f t="shared" si="81"/>
        <v> </v>
      </c>
      <c r="E2836" t="str">
        <f t="shared" si="82"/>
        <v> </v>
      </c>
    </row>
    <row r="2837" spans="4:5" ht="12.75">
      <c r="D2837" t="str">
        <f t="shared" si="81"/>
        <v> </v>
      </c>
      <c r="E2837" t="str">
        <f t="shared" si="82"/>
        <v> </v>
      </c>
    </row>
    <row r="2838" spans="4:5" ht="12.75">
      <c r="D2838" t="str">
        <f t="shared" si="81"/>
        <v> </v>
      </c>
      <c r="E2838" t="str">
        <f t="shared" si="82"/>
        <v> </v>
      </c>
    </row>
    <row r="2839" spans="4:5" ht="12.75">
      <c r="D2839" t="str">
        <f t="shared" si="81"/>
        <v> </v>
      </c>
      <c r="E2839" t="str">
        <f t="shared" si="82"/>
        <v> </v>
      </c>
    </row>
    <row r="2840" spans="4:5" ht="12.75">
      <c r="D2840" t="str">
        <f t="shared" si="81"/>
        <v> </v>
      </c>
      <c r="E2840" t="str">
        <f t="shared" si="82"/>
        <v> </v>
      </c>
    </row>
    <row r="2841" spans="4:5" ht="12.75">
      <c r="D2841" t="str">
        <f t="shared" si="81"/>
        <v> </v>
      </c>
      <c r="E2841" t="str">
        <f t="shared" si="82"/>
        <v> </v>
      </c>
    </row>
    <row r="2842" spans="4:5" ht="12.75">
      <c r="D2842" t="str">
        <f t="shared" si="81"/>
        <v> </v>
      </c>
      <c r="E2842" t="str">
        <f t="shared" si="82"/>
        <v> </v>
      </c>
    </row>
    <row r="2843" spans="4:5" ht="12.75">
      <c r="D2843" t="str">
        <f t="shared" si="81"/>
        <v> </v>
      </c>
      <c r="E2843" t="str">
        <f t="shared" si="82"/>
        <v> </v>
      </c>
    </row>
    <row r="2844" spans="4:5" ht="12.75">
      <c r="D2844" t="str">
        <f t="shared" si="81"/>
        <v> </v>
      </c>
      <c r="E2844" t="str">
        <f t="shared" si="82"/>
        <v> </v>
      </c>
    </row>
    <row r="2845" spans="4:5" ht="12.75">
      <c r="D2845" t="str">
        <f t="shared" si="81"/>
        <v> </v>
      </c>
      <c r="E2845" t="str">
        <f t="shared" si="82"/>
        <v> </v>
      </c>
    </row>
    <row r="2846" spans="4:5" ht="12.75">
      <c r="D2846" t="str">
        <f t="shared" si="81"/>
        <v> </v>
      </c>
      <c r="E2846" t="str">
        <f t="shared" si="82"/>
        <v> </v>
      </c>
    </row>
    <row r="2847" spans="4:5" ht="12.75">
      <c r="D2847" t="str">
        <f t="shared" si="81"/>
        <v> </v>
      </c>
      <c r="E2847" t="str">
        <f t="shared" si="82"/>
        <v> </v>
      </c>
    </row>
    <row r="2848" spans="4:5" ht="12.75">
      <c r="D2848" t="str">
        <f t="shared" si="81"/>
        <v> </v>
      </c>
      <c r="E2848" t="str">
        <f t="shared" si="82"/>
        <v> </v>
      </c>
    </row>
    <row r="2849" spans="4:5" ht="12.75">
      <c r="D2849" t="str">
        <f t="shared" si="81"/>
        <v> </v>
      </c>
      <c r="E2849" t="str">
        <f t="shared" si="82"/>
        <v> </v>
      </c>
    </row>
    <row r="2850" spans="4:5" ht="12.75">
      <c r="D2850" t="str">
        <f t="shared" si="81"/>
        <v> </v>
      </c>
      <c r="E2850" t="str">
        <f t="shared" si="82"/>
        <v> </v>
      </c>
    </row>
    <row r="2851" spans="4:5" ht="12.75">
      <c r="D2851" t="str">
        <f t="shared" si="81"/>
        <v> </v>
      </c>
      <c r="E2851" t="str">
        <f t="shared" si="82"/>
        <v> </v>
      </c>
    </row>
    <row r="2852" spans="4:5" ht="12.75">
      <c r="D2852" t="str">
        <f t="shared" si="81"/>
        <v> </v>
      </c>
      <c r="E2852" t="str">
        <f t="shared" si="82"/>
        <v> </v>
      </c>
    </row>
    <row r="2853" spans="4:5" ht="12.75">
      <c r="D2853" t="str">
        <f t="shared" si="81"/>
        <v> </v>
      </c>
      <c r="E2853" t="str">
        <f t="shared" si="82"/>
        <v> </v>
      </c>
    </row>
    <row r="2854" spans="4:5" ht="12.75">
      <c r="D2854" t="str">
        <f t="shared" si="81"/>
        <v> </v>
      </c>
      <c r="E2854" t="str">
        <f t="shared" si="82"/>
        <v> </v>
      </c>
    </row>
    <row r="2855" spans="4:5" ht="12.75">
      <c r="D2855" t="str">
        <f t="shared" si="81"/>
        <v> </v>
      </c>
      <c r="E2855" t="str">
        <f t="shared" si="82"/>
        <v> </v>
      </c>
    </row>
    <row r="2856" spans="4:5" ht="12.75">
      <c r="D2856" t="str">
        <f t="shared" si="81"/>
        <v> </v>
      </c>
      <c r="E2856" t="str">
        <f t="shared" si="82"/>
        <v> </v>
      </c>
    </row>
    <row r="2857" spans="4:5" ht="12.75">
      <c r="D2857" t="str">
        <f t="shared" si="81"/>
        <v> </v>
      </c>
      <c r="E2857" t="str">
        <f t="shared" si="82"/>
        <v> </v>
      </c>
    </row>
    <row r="2858" spans="4:5" ht="12.75">
      <c r="D2858" t="str">
        <f t="shared" si="81"/>
        <v> </v>
      </c>
      <c r="E2858" t="str">
        <f t="shared" si="82"/>
        <v> </v>
      </c>
    </row>
    <row r="2859" spans="4:5" ht="12.75">
      <c r="D2859" t="str">
        <f t="shared" si="81"/>
        <v> </v>
      </c>
      <c r="E2859" t="str">
        <f t="shared" si="82"/>
        <v> </v>
      </c>
    </row>
    <row r="2860" spans="4:5" ht="12.75">
      <c r="D2860" t="str">
        <f t="shared" si="81"/>
        <v> </v>
      </c>
      <c r="E2860" t="str">
        <f t="shared" si="82"/>
        <v> </v>
      </c>
    </row>
    <row r="2861" spans="4:5" ht="12.75">
      <c r="D2861" t="str">
        <f t="shared" si="81"/>
        <v> </v>
      </c>
      <c r="E2861" t="str">
        <f t="shared" si="82"/>
        <v> </v>
      </c>
    </row>
    <row r="2862" spans="4:5" ht="12.75">
      <c r="D2862" t="str">
        <f t="shared" si="81"/>
        <v> </v>
      </c>
      <c r="E2862" t="str">
        <f t="shared" si="82"/>
        <v> </v>
      </c>
    </row>
    <row r="2863" spans="4:5" ht="12.75">
      <c r="D2863" t="str">
        <f t="shared" si="81"/>
        <v> </v>
      </c>
      <c r="E2863" t="str">
        <f t="shared" si="82"/>
        <v> </v>
      </c>
    </row>
    <row r="2864" spans="4:5" ht="12.75">
      <c r="D2864" t="str">
        <f t="shared" si="81"/>
        <v> </v>
      </c>
      <c r="E2864" t="str">
        <f t="shared" si="82"/>
        <v> </v>
      </c>
    </row>
    <row r="2865" spans="4:5" ht="12.75">
      <c r="D2865" t="str">
        <f t="shared" si="81"/>
        <v> </v>
      </c>
      <c r="E2865" t="str">
        <f t="shared" si="82"/>
        <v> </v>
      </c>
    </row>
    <row r="2866" spans="4:5" ht="12.75">
      <c r="D2866" t="str">
        <f t="shared" si="81"/>
        <v> </v>
      </c>
      <c r="E2866" t="str">
        <f t="shared" si="82"/>
        <v> </v>
      </c>
    </row>
    <row r="2867" spans="4:5" ht="12.75">
      <c r="D2867" t="str">
        <f t="shared" si="81"/>
        <v> </v>
      </c>
      <c r="E2867" t="str">
        <f t="shared" si="82"/>
        <v> </v>
      </c>
    </row>
    <row r="2868" spans="4:5" ht="12.75">
      <c r="D2868" t="str">
        <f t="shared" si="81"/>
        <v> </v>
      </c>
      <c r="E2868" t="str">
        <f t="shared" si="82"/>
        <v> </v>
      </c>
    </row>
    <row r="2869" spans="4:5" ht="12.75">
      <c r="D2869" t="str">
        <f t="shared" si="81"/>
        <v> </v>
      </c>
      <c r="E2869" t="str">
        <f t="shared" si="82"/>
        <v> </v>
      </c>
    </row>
    <row r="2870" spans="4:5" ht="12.75">
      <c r="D2870" t="str">
        <f t="shared" si="81"/>
        <v> </v>
      </c>
      <c r="E2870" t="str">
        <f t="shared" si="82"/>
        <v> </v>
      </c>
    </row>
    <row r="2871" spans="4:5" ht="12.75">
      <c r="D2871" t="str">
        <f t="shared" si="81"/>
        <v> </v>
      </c>
      <c r="E2871" t="str">
        <f t="shared" si="82"/>
        <v> </v>
      </c>
    </row>
    <row r="2872" spans="4:5" ht="12.75">
      <c r="D2872" t="str">
        <f t="shared" si="81"/>
        <v> </v>
      </c>
      <c r="E2872" t="str">
        <f t="shared" si="82"/>
        <v> </v>
      </c>
    </row>
    <row r="2873" spans="4:5" ht="12.75">
      <c r="D2873" t="str">
        <f t="shared" si="81"/>
        <v> </v>
      </c>
      <c r="E2873" t="str">
        <f t="shared" si="82"/>
        <v> </v>
      </c>
    </row>
    <row r="2874" spans="4:5" ht="12.75">
      <c r="D2874" t="str">
        <f t="shared" si="81"/>
        <v> </v>
      </c>
      <c r="E2874" t="str">
        <f t="shared" si="82"/>
        <v> </v>
      </c>
    </row>
    <row r="2875" spans="4:5" ht="12.75">
      <c r="D2875" t="str">
        <f t="shared" si="81"/>
        <v> </v>
      </c>
      <c r="E2875" t="str">
        <f t="shared" si="82"/>
        <v> </v>
      </c>
    </row>
    <row r="2876" spans="4:5" ht="12.75">
      <c r="D2876" t="str">
        <f t="shared" si="81"/>
        <v> </v>
      </c>
      <c r="E2876" t="str">
        <f t="shared" si="82"/>
        <v> </v>
      </c>
    </row>
    <row r="2877" spans="4:5" ht="12.75">
      <c r="D2877" t="str">
        <f t="shared" si="81"/>
        <v> </v>
      </c>
      <c r="E2877" t="str">
        <f t="shared" si="82"/>
        <v> </v>
      </c>
    </row>
    <row r="2878" spans="4:5" ht="12.75">
      <c r="D2878" t="str">
        <f t="shared" si="81"/>
        <v> </v>
      </c>
      <c r="E2878" t="str">
        <f t="shared" si="82"/>
        <v> </v>
      </c>
    </row>
    <row r="2879" spans="4:5" ht="12.75">
      <c r="D2879" t="str">
        <f t="shared" si="81"/>
        <v> </v>
      </c>
      <c r="E2879" t="str">
        <f t="shared" si="82"/>
        <v> </v>
      </c>
    </row>
    <row r="2880" spans="4:5" ht="12.75">
      <c r="D2880" t="str">
        <f t="shared" si="81"/>
        <v> </v>
      </c>
      <c r="E2880" t="str">
        <f t="shared" si="82"/>
        <v> </v>
      </c>
    </row>
    <row r="2881" spans="4:5" ht="12.75">
      <c r="D2881" t="str">
        <f t="shared" si="81"/>
        <v> </v>
      </c>
      <c r="E2881" t="str">
        <f t="shared" si="82"/>
        <v> </v>
      </c>
    </row>
    <row r="2882" spans="4:5" ht="12.75">
      <c r="D2882" t="str">
        <f t="shared" si="81"/>
        <v> </v>
      </c>
      <c r="E2882" t="str">
        <f t="shared" si="82"/>
        <v> </v>
      </c>
    </row>
    <row r="2883" spans="4:5" ht="12.75">
      <c r="D2883" t="str">
        <f t="shared" si="81"/>
        <v> </v>
      </c>
      <c r="E2883" t="str">
        <f t="shared" si="82"/>
        <v> </v>
      </c>
    </row>
    <row r="2884" spans="4:5" ht="12.75">
      <c r="D2884" t="str">
        <f t="shared" si="81"/>
        <v> </v>
      </c>
      <c r="E2884" t="str">
        <f t="shared" si="82"/>
        <v> </v>
      </c>
    </row>
    <row r="2885" spans="4:5" ht="12.75">
      <c r="D2885" t="str">
        <f t="shared" si="81"/>
        <v> </v>
      </c>
      <c r="E2885" t="str">
        <f t="shared" si="82"/>
        <v> </v>
      </c>
    </row>
    <row r="2886" spans="4:5" ht="12.75">
      <c r="D2886" t="str">
        <f aca="true" t="shared" si="83" ref="D2886:D2949">IF($C2886&gt;0.985,A2886," ")</f>
        <v> </v>
      </c>
      <c r="E2886" t="str">
        <f aca="true" t="shared" si="84" ref="E2886:E2949">IF($C2886&gt;0.985,B2886," ")</f>
        <v> </v>
      </c>
    </row>
    <row r="2887" spans="4:5" ht="12.75">
      <c r="D2887" t="str">
        <f t="shared" si="83"/>
        <v> </v>
      </c>
      <c r="E2887" t="str">
        <f t="shared" si="84"/>
        <v> </v>
      </c>
    </row>
    <row r="2888" spans="4:5" ht="12.75">
      <c r="D2888" t="str">
        <f t="shared" si="83"/>
        <v> </v>
      </c>
      <c r="E2888" t="str">
        <f t="shared" si="84"/>
        <v> </v>
      </c>
    </row>
    <row r="2889" spans="4:5" ht="12.75">
      <c r="D2889" t="str">
        <f t="shared" si="83"/>
        <v> </v>
      </c>
      <c r="E2889" t="str">
        <f t="shared" si="84"/>
        <v> </v>
      </c>
    </row>
    <row r="2890" spans="4:5" ht="12.75">
      <c r="D2890" t="str">
        <f t="shared" si="83"/>
        <v> </v>
      </c>
      <c r="E2890" t="str">
        <f t="shared" si="84"/>
        <v> </v>
      </c>
    </row>
    <row r="2891" spans="4:5" ht="12.75">
      <c r="D2891" t="str">
        <f t="shared" si="83"/>
        <v> </v>
      </c>
      <c r="E2891" t="str">
        <f t="shared" si="84"/>
        <v> </v>
      </c>
    </row>
    <row r="2892" spans="4:5" ht="12.75">
      <c r="D2892" t="str">
        <f t="shared" si="83"/>
        <v> </v>
      </c>
      <c r="E2892" t="str">
        <f t="shared" si="84"/>
        <v> </v>
      </c>
    </row>
    <row r="2893" spans="4:5" ht="12.75">
      <c r="D2893" t="str">
        <f t="shared" si="83"/>
        <v> </v>
      </c>
      <c r="E2893" t="str">
        <f t="shared" si="84"/>
        <v> </v>
      </c>
    </row>
    <row r="2894" spans="4:5" ht="12.75">
      <c r="D2894" t="str">
        <f t="shared" si="83"/>
        <v> </v>
      </c>
      <c r="E2894" t="str">
        <f t="shared" si="84"/>
        <v> </v>
      </c>
    </row>
    <row r="2895" spans="4:5" ht="12.75">
      <c r="D2895" t="str">
        <f t="shared" si="83"/>
        <v> </v>
      </c>
      <c r="E2895" t="str">
        <f t="shared" si="84"/>
        <v> </v>
      </c>
    </row>
    <row r="2896" spans="4:5" ht="12.75">
      <c r="D2896" t="str">
        <f t="shared" si="83"/>
        <v> </v>
      </c>
      <c r="E2896" t="str">
        <f t="shared" si="84"/>
        <v> </v>
      </c>
    </row>
    <row r="2897" spans="4:5" ht="12.75">
      <c r="D2897" t="str">
        <f t="shared" si="83"/>
        <v> </v>
      </c>
      <c r="E2897" t="str">
        <f t="shared" si="84"/>
        <v> </v>
      </c>
    </row>
    <row r="2898" spans="4:5" ht="12.75">
      <c r="D2898" t="str">
        <f t="shared" si="83"/>
        <v> </v>
      </c>
      <c r="E2898" t="str">
        <f t="shared" si="84"/>
        <v> </v>
      </c>
    </row>
    <row r="2899" spans="4:5" ht="12.75">
      <c r="D2899" t="str">
        <f t="shared" si="83"/>
        <v> </v>
      </c>
      <c r="E2899" t="str">
        <f t="shared" si="84"/>
        <v> </v>
      </c>
    </row>
    <row r="2900" spans="4:5" ht="12.75">
      <c r="D2900" t="str">
        <f t="shared" si="83"/>
        <v> </v>
      </c>
      <c r="E2900" t="str">
        <f t="shared" si="84"/>
        <v> </v>
      </c>
    </row>
    <row r="2901" spans="4:5" ht="12.75">
      <c r="D2901" t="str">
        <f t="shared" si="83"/>
        <v> </v>
      </c>
      <c r="E2901" t="str">
        <f t="shared" si="84"/>
        <v> </v>
      </c>
    </row>
    <row r="2902" spans="4:5" ht="12.75">
      <c r="D2902" t="str">
        <f t="shared" si="83"/>
        <v> </v>
      </c>
      <c r="E2902" t="str">
        <f t="shared" si="84"/>
        <v> </v>
      </c>
    </row>
    <row r="2903" spans="4:5" ht="12.75">
      <c r="D2903" t="str">
        <f t="shared" si="83"/>
        <v> </v>
      </c>
      <c r="E2903" t="str">
        <f t="shared" si="84"/>
        <v> </v>
      </c>
    </row>
    <row r="2904" spans="4:5" ht="12.75">
      <c r="D2904" t="str">
        <f t="shared" si="83"/>
        <v> </v>
      </c>
      <c r="E2904" t="str">
        <f t="shared" si="84"/>
        <v> </v>
      </c>
    </row>
    <row r="2905" spans="4:5" ht="12.75">
      <c r="D2905" t="str">
        <f t="shared" si="83"/>
        <v> </v>
      </c>
      <c r="E2905" t="str">
        <f t="shared" si="84"/>
        <v> </v>
      </c>
    </row>
    <row r="2906" spans="4:5" ht="12.75">
      <c r="D2906" t="str">
        <f t="shared" si="83"/>
        <v> </v>
      </c>
      <c r="E2906" t="str">
        <f t="shared" si="84"/>
        <v> </v>
      </c>
    </row>
    <row r="2907" spans="4:5" ht="12.75">
      <c r="D2907" t="str">
        <f t="shared" si="83"/>
        <v> </v>
      </c>
      <c r="E2907" t="str">
        <f t="shared" si="84"/>
        <v> </v>
      </c>
    </row>
    <row r="2908" spans="4:5" ht="12.75">
      <c r="D2908" t="str">
        <f t="shared" si="83"/>
        <v> </v>
      </c>
      <c r="E2908" t="str">
        <f t="shared" si="84"/>
        <v> </v>
      </c>
    </row>
    <row r="2909" spans="4:5" ht="12.75">
      <c r="D2909" t="str">
        <f t="shared" si="83"/>
        <v> </v>
      </c>
      <c r="E2909" t="str">
        <f t="shared" si="84"/>
        <v> </v>
      </c>
    </row>
    <row r="2910" spans="4:5" ht="12.75">
      <c r="D2910" t="str">
        <f t="shared" si="83"/>
        <v> </v>
      </c>
      <c r="E2910" t="str">
        <f t="shared" si="84"/>
        <v> </v>
      </c>
    </row>
    <row r="2911" spans="4:5" ht="12.75">
      <c r="D2911" t="str">
        <f t="shared" si="83"/>
        <v> </v>
      </c>
      <c r="E2911" t="str">
        <f t="shared" si="84"/>
        <v> </v>
      </c>
    </row>
    <row r="2912" spans="4:5" ht="12.75">
      <c r="D2912" t="str">
        <f t="shared" si="83"/>
        <v> </v>
      </c>
      <c r="E2912" t="str">
        <f t="shared" si="84"/>
        <v> </v>
      </c>
    </row>
    <row r="2913" spans="4:5" ht="12.75">
      <c r="D2913" t="str">
        <f t="shared" si="83"/>
        <v> </v>
      </c>
      <c r="E2913" t="str">
        <f t="shared" si="84"/>
        <v> </v>
      </c>
    </row>
    <row r="2914" spans="4:5" ht="12.75">
      <c r="D2914" t="str">
        <f t="shared" si="83"/>
        <v> </v>
      </c>
      <c r="E2914" t="str">
        <f t="shared" si="84"/>
        <v> </v>
      </c>
    </row>
    <row r="2915" spans="4:5" ht="12.75">
      <c r="D2915" t="str">
        <f t="shared" si="83"/>
        <v> </v>
      </c>
      <c r="E2915" t="str">
        <f t="shared" si="84"/>
        <v> </v>
      </c>
    </row>
    <row r="2916" spans="4:5" ht="12.75">
      <c r="D2916" t="str">
        <f t="shared" si="83"/>
        <v> </v>
      </c>
      <c r="E2916" t="str">
        <f t="shared" si="84"/>
        <v> </v>
      </c>
    </row>
    <row r="2917" spans="4:5" ht="12.75">
      <c r="D2917" t="str">
        <f t="shared" si="83"/>
        <v> </v>
      </c>
      <c r="E2917" t="str">
        <f t="shared" si="84"/>
        <v> </v>
      </c>
    </row>
    <row r="2918" spans="4:5" ht="12.75">
      <c r="D2918" t="str">
        <f t="shared" si="83"/>
        <v> </v>
      </c>
      <c r="E2918" t="str">
        <f t="shared" si="84"/>
        <v> </v>
      </c>
    </row>
    <row r="2919" spans="4:5" ht="12.75">
      <c r="D2919" t="str">
        <f t="shared" si="83"/>
        <v> </v>
      </c>
      <c r="E2919" t="str">
        <f t="shared" si="84"/>
        <v> </v>
      </c>
    </row>
    <row r="2920" spans="4:5" ht="12.75">
      <c r="D2920" t="str">
        <f t="shared" si="83"/>
        <v> </v>
      </c>
      <c r="E2920" t="str">
        <f t="shared" si="84"/>
        <v> </v>
      </c>
    </row>
    <row r="2921" spans="4:5" ht="12.75">
      <c r="D2921" t="str">
        <f t="shared" si="83"/>
        <v> </v>
      </c>
      <c r="E2921" t="str">
        <f t="shared" si="84"/>
        <v> </v>
      </c>
    </row>
    <row r="2922" spans="4:5" ht="12.75">
      <c r="D2922" t="str">
        <f t="shared" si="83"/>
        <v> </v>
      </c>
      <c r="E2922" t="str">
        <f t="shared" si="84"/>
        <v> </v>
      </c>
    </row>
    <row r="2923" spans="4:5" ht="12.75">
      <c r="D2923" t="str">
        <f t="shared" si="83"/>
        <v> </v>
      </c>
      <c r="E2923" t="str">
        <f t="shared" si="84"/>
        <v> </v>
      </c>
    </row>
    <row r="2924" spans="4:5" ht="12.75">
      <c r="D2924" t="str">
        <f t="shared" si="83"/>
        <v> </v>
      </c>
      <c r="E2924" t="str">
        <f t="shared" si="84"/>
        <v> </v>
      </c>
    </row>
    <row r="2925" spans="4:5" ht="12.75">
      <c r="D2925" t="str">
        <f t="shared" si="83"/>
        <v> </v>
      </c>
      <c r="E2925" t="str">
        <f t="shared" si="84"/>
        <v> </v>
      </c>
    </row>
    <row r="2926" spans="4:5" ht="12.75">
      <c r="D2926" t="str">
        <f t="shared" si="83"/>
        <v> </v>
      </c>
      <c r="E2926" t="str">
        <f t="shared" si="84"/>
        <v> </v>
      </c>
    </row>
    <row r="2927" spans="4:5" ht="12.75">
      <c r="D2927" t="str">
        <f t="shared" si="83"/>
        <v> </v>
      </c>
      <c r="E2927" t="str">
        <f t="shared" si="84"/>
        <v> </v>
      </c>
    </row>
    <row r="2928" spans="4:5" ht="12.75">
      <c r="D2928" t="str">
        <f t="shared" si="83"/>
        <v> </v>
      </c>
      <c r="E2928" t="str">
        <f t="shared" si="84"/>
        <v> </v>
      </c>
    </row>
    <row r="2929" spans="4:5" ht="12.75">
      <c r="D2929" t="str">
        <f t="shared" si="83"/>
        <v> </v>
      </c>
      <c r="E2929" t="str">
        <f t="shared" si="84"/>
        <v> </v>
      </c>
    </row>
    <row r="2930" spans="4:5" ht="12.75">
      <c r="D2930" t="str">
        <f t="shared" si="83"/>
        <v> </v>
      </c>
      <c r="E2930" t="str">
        <f t="shared" si="84"/>
        <v> </v>
      </c>
    </row>
    <row r="2931" spans="4:5" ht="12.75">
      <c r="D2931" t="str">
        <f t="shared" si="83"/>
        <v> </v>
      </c>
      <c r="E2931" t="str">
        <f t="shared" si="84"/>
        <v> </v>
      </c>
    </row>
    <row r="2932" spans="4:5" ht="12.75">
      <c r="D2932" t="str">
        <f t="shared" si="83"/>
        <v> </v>
      </c>
      <c r="E2932" t="str">
        <f t="shared" si="84"/>
        <v> </v>
      </c>
    </row>
    <row r="2933" spans="4:5" ht="12.75">
      <c r="D2933" t="str">
        <f t="shared" si="83"/>
        <v> </v>
      </c>
      <c r="E2933" t="str">
        <f t="shared" si="84"/>
        <v> </v>
      </c>
    </row>
    <row r="2934" spans="4:5" ht="12.75">
      <c r="D2934" t="str">
        <f t="shared" si="83"/>
        <v> </v>
      </c>
      <c r="E2934" t="str">
        <f t="shared" si="84"/>
        <v> </v>
      </c>
    </row>
    <row r="2935" spans="4:5" ht="12.75">
      <c r="D2935" t="str">
        <f t="shared" si="83"/>
        <v> </v>
      </c>
      <c r="E2935" t="str">
        <f t="shared" si="84"/>
        <v> </v>
      </c>
    </row>
    <row r="2936" spans="4:5" ht="12.75">
      <c r="D2936" t="str">
        <f t="shared" si="83"/>
        <v> </v>
      </c>
      <c r="E2936" t="str">
        <f t="shared" si="84"/>
        <v> </v>
      </c>
    </row>
    <row r="2937" spans="4:5" ht="12.75">
      <c r="D2937" t="str">
        <f t="shared" si="83"/>
        <v> </v>
      </c>
      <c r="E2937" t="str">
        <f t="shared" si="84"/>
        <v> </v>
      </c>
    </row>
    <row r="2938" spans="4:5" ht="12.75">
      <c r="D2938" t="str">
        <f t="shared" si="83"/>
        <v> </v>
      </c>
      <c r="E2938" t="str">
        <f t="shared" si="84"/>
        <v> </v>
      </c>
    </row>
    <row r="2939" spans="4:5" ht="12.75">
      <c r="D2939" t="str">
        <f t="shared" si="83"/>
        <v> </v>
      </c>
      <c r="E2939" t="str">
        <f t="shared" si="84"/>
        <v> </v>
      </c>
    </row>
    <row r="2940" spans="4:5" ht="12.75">
      <c r="D2940" t="str">
        <f t="shared" si="83"/>
        <v> </v>
      </c>
      <c r="E2940" t="str">
        <f t="shared" si="84"/>
        <v> </v>
      </c>
    </row>
    <row r="2941" spans="4:5" ht="12.75">
      <c r="D2941" t="str">
        <f t="shared" si="83"/>
        <v> </v>
      </c>
      <c r="E2941" t="str">
        <f t="shared" si="84"/>
        <v> </v>
      </c>
    </row>
    <row r="2942" spans="4:5" ht="12.75">
      <c r="D2942" t="str">
        <f t="shared" si="83"/>
        <v> </v>
      </c>
      <c r="E2942" t="str">
        <f t="shared" si="84"/>
        <v> </v>
      </c>
    </row>
    <row r="2943" spans="4:5" ht="12.75">
      <c r="D2943" t="str">
        <f t="shared" si="83"/>
        <v> </v>
      </c>
      <c r="E2943" t="str">
        <f t="shared" si="84"/>
        <v> </v>
      </c>
    </row>
    <row r="2944" spans="4:5" ht="12.75">
      <c r="D2944" t="str">
        <f t="shared" si="83"/>
        <v> </v>
      </c>
      <c r="E2944" t="str">
        <f t="shared" si="84"/>
        <v> </v>
      </c>
    </row>
    <row r="2945" spans="4:5" ht="12.75">
      <c r="D2945" t="str">
        <f t="shared" si="83"/>
        <v> </v>
      </c>
      <c r="E2945" t="str">
        <f t="shared" si="84"/>
        <v> </v>
      </c>
    </row>
    <row r="2946" spans="4:5" ht="12.75">
      <c r="D2946" t="str">
        <f t="shared" si="83"/>
        <v> </v>
      </c>
      <c r="E2946" t="str">
        <f t="shared" si="84"/>
        <v> </v>
      </c>
    </row>
    <row r="2947" spans="4:5" ht="12.75">
      <c r="D2947" t="str">
        <f t="shared" si="83"/>
        <v> </v>
      </c>
      <c r="E2947" t="str">
        <f t="shared" si="84"/>
        <v> </v>
      </c>
    </row>
    <row r="2948" spans="4:5" ht="12.75">
      <c r="D2948" t="str">
        <f t="shared" si="83"/>
        <v> </v>
      </c>
      <c r="E2948" t="str">
        <f t="shared" si="84"/>
        <v> </v>
      </c>
    </row>
    <row r="2949" spans="4:5" ht="12.75">
      <c r="D2949" t="str">
        <f t="shared" si="83"/>
        <v> </v>
      </c>
      <c r="E2949" t="str">
        <f t="shared" si="84"/>
        <v> </v>
      </c>
    </row>
    <row r="2950" spans="4:5" ht="12.75">
      <c r="D2950" t="str">
        <f aca="true" t="shared" si="85" ref="D2950:D3013">IF($C2950&gt;0.985,A2950," ")</f>
        <v> </v>
      </c>
      <c r="E2950" t="str">
        <f aca="true" t="shared" si="86" ref="E2950:E3013">IF($C2950&gt;0.985,B2950," ")</f>
        <v> </v>
      </c>
    </row>
    <row r="2951" spans="4:5" ht="12.75">
      <c r="D2951" t="str">
        <f t="shared" si="85"/>
        <v> </v>
      </c>
      <c r="E2951" t="str">
        <f t="shared" si="86"/>
        <v> </v>
      </c>
    </row>
    <row r="2952" spans="4:5" ht="12.75">
      <c r="D2952" t="str">
        <f t="shared" si="85"/>
        <v> </v>
      </c>
      <c r="E2952" t="str">
        <f t="shared" si="86"/>
        <v> </v>
      </c>
    </row>
    <row r="2953" spans="4:5" ht="12.75">
      <c r="D2953" t="str">
        <f t="shared" si="85"/>
        <v> </v>
      </c>
      <c r="E2953" t="str">
        <f t="shared" si="86"/>
        <v> </v>
      </c>
    </row>
    <row r="2954" spans="4:5" ht="12.75">
      <c r="D2954" t="str">
        <f t="shared" si="85"/>
        <v> </v>
      </c>
      <c r="E2954" t="str">
        <f t="shared" si="86"/>
        <v> </v>
      </c>
    </row>
    <row r="2955" spans="4:5" ht="12.75">
      <c r="D2955" t="str">
        <f t="shared" si="85"/>
        <v> </v>
      </c>
      <c r="E2955" t="str">
        <f t="shared" si="86"/>
        <v> </v>
      </c>
    </row>
    <row r="2956" spans="4:5" ht="12.75">
      <c r="D2956" t="str">
        <f t="shared" si="85"/>
        <v> </v>
      </c>
      <c r="E2956" t="str">
        <f t="shared" si="86"/>
        <v> </v>
      </c>
    </row>
    <row r="2957" spans="4:5" ht="12.75">
      <c r="D2957" t="str">
        <f t="shared" si="85"/>
        <v> </v>
      </c>
      <c r="E2957" t="str">
        <f t="shared" si="86"/>
        <v> </v>
      </c>
    </row>
    <row r="2958" spans="4:5" ht="12.75">
      <c r="D2958" t="str">
        <f t="shared" si="85"/>
        <v> </v>
      </c>
      <c r="E2958" t="str">
        <f t="shared" si="86"/>
        <v> </v>
      </c>
    </row>
    <row r="2959" spans="4:5" ht="12.75">
      <c r="D2959" t="str">
        <f t="shared" si="85"/>
        <v> </v>
      </c>
      <c r="E2959" t="str">
        <f t="shared" si="86"/>
        <v> </v>
      </c>
    </row>
    <row r="2960" spans="4:5" ht="12.75">
      <c r="D2960" t="str">
        <f t="shared" si="85"/>
        <v> </v>
      </c>
      <c r="E2960" t="str">
        <f t="shared" si="86"/>
        <v> </v>
      </c>
    </row>
    <row r="2961" spans="4:5" ht="12.75">
      <c r="D2961" t="str">
        <f t="shared" si="85"/>
        <v> </v>
      </c>
      <c r="E2961" t="str">
        <f t="shared" si="86"/>
        <v> </v>
      </c>
    </row>
    <row r="2962" spans="4:5" ht="12.75">
      <c r="D2962" t="str">
        <f t="shared" si="85"/>
        <v> </v>
      </c>
      <c r="E2962" t="str">
        <f t="shared" si="86"/>
        <v> </v>
      </c>
    </row>
    <row r="2963" spans="4:5" ht="12.75">
      <c r="D2963" t="str">
        <f t="shared" si="85"/>
        <v> </v>
      </c>
      <c r="E2963" t="str">
        <f t="shared" si="86"/>
        <v> </v>
      </c>
    </row>
    <row r="2964" spans="4:5" ht="12.75">
      <c r="D2964" t="str">
        <f t="shared" si="85"/>
        <v> </v>
      </c>
      <c r="E2964" t="str">
        <f t="shared" si="86"/>
        <v> </v>
      </c>
    </row>
    <row r="2965" spans="4:5" ht="12.75">
      <c r="D2965" t="str">
        <f t="shared" si="85"/>
        <v> </v>
      </c>
      <c r="E2965" t="str">
        <f t="shared" si="86"/>
        <v> </v>
      </c>
    </row>
    <row r="2966" spans="4:5" ht="12.75">
      <c r="D2966" t="str">
        <f t="shared" si="85"/>
        <v> </v>
      </c>
      <c r="E2966" t="str">
        <f t="shared" si="86"/>
        <v> </v>
      </c>
    </row>
    <row r="2967" spans="4:5" ht="12.75">
      <c r="D2967" t="str">
        <f t="shared" si="85"/>
        <v> </v>
      </c>
      <c r="E2967" t="str">
        <f t="shared" si="86"/>
        <v> </v>
      </c>
    </row>
    <row r="2968" spans="4:5" ht="12.75">
      <c r="D2968" t="str">
        <f t="shared" si="85"/>
        <v> </v>
      </c>
      <c r="E2968" t="str">
        <f t="shared" si="86"/>
        <v> </v>
      </c>
    </row>
    <row r="2969" spans="4:5" ht="12.75">
      <c r="D2969" t="str">
        <f t="shared" si="85"/>
        <v> </v>
      </c>
      <c r="E2969" t="str">
        <f t="shared" si="86"/>
        <v> </v>
      </c>
    </row>
    <row r="2970" spans="4:5" ht="12.75">
      <c r="D2970" t="str">
        <f t="shared" si="85"/>
        <v> </v>
      </c>
      <c r="E2970" t="str">
        <f t="shared" si="86"/>
        <v> </v>
      </c>
    </row>
    <row r="2971" spans="4:5" ht="12.75">
      <c r="D2971" t="str">
        <f t="shared" si="85"/>
        <v> </v>
      </c>
      <c r="E2971" t="str">
        <f t="shared" si="86"/>
        <v> </v>
      </c>
    </row>
    <row r="2972" spans="4:5" ht="12.75">
      <c r="D2972" t="str">
        <f t="shared" si="85"/>
        <v> </v>
      </c>
      <c r="E2972" t="str">
        <f t="shared" si="86"/>
        <v> </v>
      </c>
    </row>
    <row r="2973" spans="4:5" ht="12.75">
      <c r="D2973" t="str">
        <f t="shared" si="85"/>
        <v> </v>
      </c>
      <c r="E2973" t="str">
        <f t="shared" si="86"/>
        <v> </v>
      </c>
    </row>
    <row r="2974" spans="4:5" ht="12.75">
      <c r="D2974" t="str">
        <f t="shared" si="85"/>
        <v> </v>
      </c>
      <c r="E2974" t="str">
        <f t="shared" si="86"/>
        <v> </v>
      </c>
    </row>
    <row r="2975" spans="4:5" ht="12.75">
      <c r="D2975" t="str">
        <f t="shared" si="85"/>
        <v> </v>
      </c>
      <c r="E2975" t="str">
        <f t="shared" si="86"/>
        <v> </v>
      </c>
    </row>
    <row r="2976" spans="4:5" ht="12.75">
      <c r="D2976" t="str">
        <f t="shared" si="85"/>
        <v> </v>
      </c>
      <c r="E2976" t="str">
        <f t="shared" si="86"/>
        <v> </v>
      </c>
    </row>
    <row r="2977" spans="4:5" ht="12.75">
      <c r="D2977" t="str">
        <f t="shared" si="85"/>
        <v> </v>
      </c>
      <c r="E2977" t="str">
        <f t="shared" si="86"/>
        <v> </v>
      </c>
    </row>
    <row r="2978" spans="4:5" ht="12.75">
      <c r="D2978" t="str">
        <f t="shared" si="85"/>
        <v> </v>
      </c>
      <c r="E2978" t="str">
        <f t="shared" si="86"/>
        <v> </v>
      </c>
    </row>
    <row r="2979" spans="4:5" ht="12.75">
      <c r="D2979" t="str">
        <f t="shared" si="85"/>
        <v> </v>
      </c>
      <c r="E2979" t="str">
        <f t="shared" si="86"/>
        <v> </v>
      </c>
    </row>
    <row r="2980" spans="4:5" ht="12.75">
      <c r="D2980" t="str">
        <f t="shared" si="85"/>
        <v> </v>
      </c>
      <c r="E2980" t="str">
        <f t="shared" si="86"/>
        <v> </v>
      </c>
    </row>
    <row r="2981" spans="4:5" ht="12.75">
      <c r="D2981" t="str">
        <f t="shared" si="85"/>
        <v> </v>
      </c>
      <c r="E2981" t="str">
        <f t="shared" si="86"/>
        <v> </v>
      </c>
    </row>
    <row r="2982" spans="4:5" ht="12.75">
      <c r="D2982" t="str">
        <f t="shared" si="85"/>
        <v> </v>
      </c>
      <c r="E2982" t="str">
        <f t="shared" si="86"/>
        <v> </v>
      </c>
    </row>
    <row r="2983" spans="4:5" ht="12.75">
      <c r="D2983" t="str">
        <f t="shared" si="85"/>
        <v> </v>
      </c>
      <c r="E2983" t="str">
        <f t="shared" si="86"/>
        <v> </v>
      </c>
    </row>
    <row r="2984" spans="4:5" ht="12.75">
      <c r="D2984" t="str">
        <f t="shared" si="85"/>
        <v> </v>
      </c>
      <c r="E2984" t="str">
        <f t="shared" si="86"/>
        <v> </v>
      </c>
    </row>
    <row r="2985" spans="4:5" ht="12.75">
      <c r="D2985" t="str">
        <f t="shared" si="85"/>
        <v> </v>
      </c>
      <c r="E2985" t="str">
        <f t="shared" si="86"/>
        <v> </v>
      </c>
    </row>
    <row r="2986" spans="4:5" ht="12.75">
      <c r="D2986" t="str">
        <f t="shared" si="85"/>
        <v> </v>
      </c>
      <c r="E2986" t="str">
        <f t="shared" si="86"/>
        <v> </v>
      </c>
    </row>
    <row r="2987" spans="4:5" ht="12.75">
      <c r="D2987" t="str">
        <f t="shared" si="85"/>
        <v> </v>
      </c>
      <c r="E2987" t="str">
        <f t="shared" si="86"/>
        <v> </v>
      </c>
    </row>
    <row r="2988" spans="4:5" ht="12.75">
      <c r="D2988" t="str">
        <f t="shared" si="85"/>
        <v> </v>
      </c>
      <c r="E2988" t="str">
        <f t="shared" si="86"/>
        <v> </v>
      </c>
    </row>
    <row r="2989" spans="4:5" ht="12.75">
      <c r="D2989" t="str">
        <f t="shared" si="85"/>
        <v> </v>
      </c>
      <c r="E2989" t="str">
        <f t="shared" si="86"/>
        <v> </v>
      </c>
    </row>
    <row r="2990" spans="4:5" ht="12.75">
      <c r="D2990" t="str">
        <f t="shared" si="85"/>
        <v> </v>
      </c>
      <c r="E2990" t="str">
        <f t="shared" si="86"/>
        <v> </v>
      </c>
    </row>
    <row r="2991" spans="4:5" ht="12.75">
      <c r="D2991" t="str">
        <f t="shared" si="85"/>
        <v> </v>
      </c>
      <c r="E2991" t="str">
        <f t="shared" si="86"/>
        <v> </v>
      </c>
    </row>
    <row r="2992" spans="4:5" ht="12.75">
      <c r="D2992" t="str">
        <f t="shared" si="85"/>
        <v> </v>
      </c>
      <c r="E2992" t="str">
        <f t="shared" si="86"/>
        <v> </v>
      </c>
    </row>
    <row r="2993" spans="4:5" ht="12.75">
      <c r="D2993" t="str">
        <f t="shared" si="85"/>
        <v> </v>
      </c>
      <c r="E2993" t="str">
        <f t="shared" si="86"/>
        <v> </v>
      </c>
    </row>
    <row r="2994" spans="4:5" ht="12.75">
      <c r="D2994" t="str">
        <f t="shared" si="85"/>
        <v> </v>
      </c>
      <c r="E2994" t="str">
        <f t="shared" si="86"/>
        <v> </v>
      </c>
    </row>
    <row r="2995" spans="4:5" ht="12.75">
      <c r="D2995" t="str">
        <f t="shared" si="85"/>
        <v> </v>
      </c>
      <c r="E2995" t="str">
        <f t="shared" si="86"/>
        <v> </v>
      </c>
    </row>
    <row r="2996" spans="4:5" ht="12.75">
      <c r="D2996" t="str">
        <f t="shared" si="85"/>
        <v> </v>
      </c>
      <c r="E2996" t="str">
        <f t="shared" si="86"/>
        <v> </v>
      </c>
    </row>
    <row r="2997" spans="4:5" ht="12.75">
      <c r="D2997" t="str">
        <f t="shared" si="85"/>
        <v> </v>
      </c>
      <c r="E2997" t="str">
        <f t="shared" si="86"/>
        <v> </v>
      </c>
    </row>
    <row r="2998" spans="4:5" ht="12.75">
      <c r="D2998" t="str">
        <f t="shared" si="85"/>
        <v> </v>
      </c>
      <c r="E2998" t="str">
        <f t="shared" si="86"/>
        <v> </v>
      </c>
    </row>
    <row r="2999" spans="4:5" ht="12.75">
      <c r="D2999" t="str">
        <f t="shared" si="85"/>
        <v> </v>
      </c>
      <c r="E2999" t="str">
        <f t="shared" si="86"/>
        <v> </v>
      </c>
    </row>
    <row r="3000" spans="4:5" ht="12.75">
      <c r="D3000" t="str">
        <f t="shared" si="85"/>
        <v> </v>
      </c>
      <c r="E3000" t="str">
        <f t="shared" si="86"/>
        <v> </v>
      </c>
    </row>
    <row r="3001" spans="4:5" ht="12.75">
      <c r="D3001" t="str">
        <f t="shared" si="85"/>
        <v> </v>
      </c>
      <c r="E3001" t="str">
        <f t="shared" si="86"/>
        <v> </v>
      </c>
    </row>
    <row r="3002" spans="4:5" ht="12.75">
      <c r="D3002" t="str">
        <f t="shared" si="85"/>
        <v> </v>
      </c>
      <c r="E3002" t="str">
        <f t="shared" si="86"/>
        <v> </v>
      </c>
    </row>
    <row r="3003" spans="4:5" ht="12.75">
      <c r="D3003" t="str">
        <f t="shared" si="85"/>
        <v> </v>
      </c>
      <c r="E3003" t="str">
        <f t="shared" si="86"/>
        <v> </v>
      </c>
    </row>
    <row r="3004" spans="4:5" ht="12.75">
      <c r="D3004" t="str">
        <f t="shared" si="85"/>
        <v> </v>
      </c>
      <c r="E3004" t="str">
        <f t="shared" si="86"/>
        <v> </v>
      </c>
    </row>
    <row r="3005" spans="4:5" ht="12.75">
      <c r="D3005" t="str">
        <f t="shared" si="85"/>
        <v> </v>
      </c>
      <c r="E3005" t="str">
        <f t="shared" si="86"/>
        <v> </v>
      </c>
    </row>
    <row r="3006" spans="4:5" ht="12.75">
      <c r="D3006" t="str">
        <f t="shared" si="85"/>
        <v> </v>
      </c>
      <c r="E3006" t="str">
        <f t="shared" si="86"/>
        <v> </v>
      </c>
    </row>
    <row r="3007" spans="4:5" ht="12.75">
      <c r="D3007" t="str">
        <f t="shared" si="85"/>
        <v> </v>
      </c>
      <c r="E3007" t="str">
        <f t="shared" si="86"/>
        <v> </v>
      </c>
    </row>
    <row r="3008" spans="4:5" ht="12.75">
      <c r="D3008" t="str">
        <f t="shared" si="85"/>
        <v> </v>
      </c>
      <c r="E3008" t="str">
        <f t="shared" si="86"/>
        <v> </v>
      </c>
    </row>
    <row r="3009" spans="4:5" ht="12.75">
      <c r="D3009" t="str">
        <f t="shared" si="85"/>
        <v> </v>
      </c>
      <c r="E3009" t="str">
        <f t="shared" si="86"/>
        <v> </v>
      </c>
    </row>
    <row r="3010" spans="4:5" ht="12.75">
      <c r="D3010" t="str">
        <f t="shared" si="85"/>
        <v> </v>
      </c>
      <c r="E3010" t="str">
        <f t="shared" si="86"/>
        <v> </v>
      </c>
    </row>
    <row r="3011" spans="4:5" ht="12.75">
      <c r="D3011" t="str">
        <f t="shared" si="85"/>
        <v> </v>
      </c>
      <c r="E3011" t="str">
        <f t="shared" si="86"/>
        <v> </v>
      </c>
    </row>
    <row r="3012" spans="4:5" ht="12.75">
      <c r="D3012" t="str">
        <f t="shared" si="85"/>
        <v> </v>
      </c>
      <c r="E3012" t="str">
        <f t="shared" si="86"/>
        <v> </v>
      </c>
    </row>
    <row r="3013" spans="4:5" ht="12.75">
      <c r="D3013" t="str">
        <f t="shared" si="85"/>
        <v> </v>
      </c>
      <c r="E3013" t="str">
        <f t="shared" si="86"/>
        <v> </v>
      </c>
    </row>
    <row r="3014" spans="4:5" ht="12.75">
      <c r="D3014" t="str">
        <f aca="true" t="shared" si="87" ref="D3014:D3077">IF($C3014&gt;0.985,A3014," ")</f>
        <v> </v>
      </c>
      <c r="E3014" t="str">
        <f aca="true" t="shared" si="88" ref="E3014:E3077">IF($C3014&gt;0.985,B3014," ")</f>
        <v> </v>
      </c>
    </row>
    <row r="3015" spans="4:5" ht="12.75">
      <c r="D3015" t="str">
        <f t="shared" si="87"/>
        <v> </v>
      </c>
      <c r="E3015" t="str">
        <f t="shared" si="88"/>
        <v> </v>
      </c>
    </row>
    <row r="3016" spans="4:5" ht="12.75">
      <c r="D3016" t="str">
        <f t="shared" si="87"/>
        <v> </v>
      </c>
      <c r="E3016" t="str">
        <f t="shared" si="88"/>
        <v> </v>
      </c>
    </row>
    <row r="3017" spans="4:5" ht="12.75">
      <c r="D3017" t="str">
        <f t="shared" si="87"/>
        <v> </v>
      </c>
      <c r="E3017" t="str">
        <f t="shared" si="88"/>
        <v> </v>
      </c>
    </row>
    <row r="3018" spans="4:5" ht="12.75">
      <c r="D3018" t="str">
        <f t="shared" si="87"/>
        <v> </v>
      </c>
      <c r="E3018" t="str">
        <f t="shared" si="88"/>
        <v> </v>
      </c>
    </row>
    <row r="3019" spans="4:5" ht="12.75">
      <c r="D3019" t="str">
        <f t="shared" si="87"/>
        <v> </v>
      </c>
      <c r="E3019" t="str">
        <f t="shared" si="88"/>
        <v> </v>
      </c>
    </row>
    <row r="3020" spans="4:5" ht="12.75">
      <c r="D3020" t="str">
        <f t="shared" si="87"/>
        <v> </v>
      </c>
      <c r="E3020" t="str">
        <f t="shared" si="88"/>
        <v> </v>
      </c>
    </row>
    <row r="3021" spans="4:5" ht="12.75">
      <c r="D3021" t="str">
        <f t="shared" si="87"/>
        <v> </v>
      </c>
      <c r="E3021" t="str">
        <f t="shared" si="88"/>
        <v> </v>
      </c>
    </row>
    <row r="3022" spans="4:5" ht="12.75">
      <c r="D3022" t="str">
        <f t="shared" si="87"/>
        <v> </v>
      </c>
      <c r="E3022" t="str">
        <f t="shared" si="88"/>
        <v> </v>
      </c>
    </row>
    <row r="3023" spans="4:5" ht="12.75">
      <c r="D3023" t="str">
        <f t="shared" si="87"/>
        <v> </v>
      </c>
      <c r="E3023" t="str">
        <f t="shared" si="88"/>
        <v> </v>
      </c>
    </row>
    <row r="3024" spans="4:5" ht="12.75">
      <c r="D3024" t="str">
        <f t="shared" si="87"/>
        <v> </v>
      </c>
      <c r="E3024" t="str">
        <f t="shared" si="88"/>
        <v> </v>
      </c>
    </row>
    <row r="3025" spans="4:5" ht="12.75">
      <c r="D3025" t="str">
        <f t="shared" si="87"/>
        <v> </v>
      </c>
      <c r="E3025" t="str">
        <f t="shared" si="88"/>
        <v> </v>
      </c>
    </row>
    <row r="3026" spans="4:5" ht="12.75">
      <c r="D3026" t="str">
        <f t="shared" si="87"/>
        <v> </v>
      </c>
      <c r="E3026" t="str">
        <f t="shared" si="88"/>
        <v> </v>
      </c>
    </row>
    <row r="3027" spans="4:5" ht="12.75">
      <c r="D3027" t="str">
        <f t="shared" si="87"/>
        <v> </v>
      </c>
      <c r="E3027" t="str">
        <f t="shared" si="88"/>
        <v> </v>
      </c>
    </row>
    <row r="3028" spans="4:5" ht="12.75">
      <c r="D3028" t="str">
        <f t="shared" si="87"/>
        <v> </v>
      </c>
      <c r="E3028" t="str">
        <f t="shared" si="88"/>
        <v> </v>
      </c>
    </row>
    <row r="3029" spans="4:5" ht="12.75">
      <c r="D3029" t="str">
        <f t="shared" si="87"/>
        <v> </v>
      </c>
      <c r="E3029" t="str">
        <f t="shared" si="88"/>
        <v> </v>
      </c>
    </row>
    <row r="3030" spans="4:5" ht="12.75">
      <c r="D3030" t="str">
        <f t="shared" si="87"/>
        <v> </v>
      </c>
      <c r="E3030" t="str">
        <f t="shared" si="88"/>
        <v> </v>
      </c>
    </row>
    <row r="3031" spans="4:5" ht="12.75">
      <c r="D3031" t="str">
        <f t="shared" si="87"/>
        <v> </v>
      </c>
      <c r="E3031" t="str">
        <f t="shared" si="88"/>
        <v> </v>
      </c>
    </row>
    <row r="3032" spans="4:5" ht="12.75">
      <c r="D3032" t="str">
        <f t="shared" si="87"/>
        <v> </v>
      </c>
      <c r="E3032" t="str">
        <f t="shared" si="88"/>
        <v> </v>
      </c>
    </row>
    <row r="3033" spans="4:5" ht="12.75">
      <c r="D3033" t="str">
        <f t="shared" si="87"/>
        <v> </v>
      </c>
      <c r="E3033" t="str">
        <f t="shared" si="88"/>
        <v> </v>
      </c>
    </row>
    <row r="3034" spans="4:5" ht="12.75">
      <c r="D3034" t="str">
        <f t="shared" si="87"/>
        <v> </v>
      </c>
      <c r="E3034" t="str">
        <f t="shared" si="88"/>
        <v> </v>
      </c>
    </row>
    <row r="3035" spans="4:5" ht="12.75">
      <c r="D3035" t="str">
        <f t="shared" si="87"/>
        <v> </v>
      </c>
      <c r="E3035" t="str">
        <f t="shared" si="88"/>
        <v> </v>
      </c>
    </row>
    <row r="3036" spans="4:5" ht="12.75">
      <c r="D3036" t="str">
        <f t="shared" si="87"/>
        <v> </v>
      </c>
      <c r="E3036" t="str">
        <f t="shared" si="88"/>
        <v> </v>
      </c>
    </row>
    <row r="3037" spans="4:5" ht="12.75">
      <c r="D3037" t="str">
        <f t="shared" si="87"/>
        <v> </v>
      </c>
      <c r="E3037" t="str">
        <f t="shared" si="88"/>
        <v> </v>
      </c>
    </row>
    <row r="3038" spans="4:5" ht="12.75">
      <c r="D3038" t="str">
        <f t="shared" si="87"/>
        <v> </v>
      </c>
      <c r="E3038" t="str">
        <f t="shared" si="88"/>
        <v> </v>
      </c>
    </row>
    <row r="3039" spans="4:5" ht="12.75">
      <c r="D3039" t="str">
        <f t="shared" si="87"/>
        <v> </v>
      </c>
      <c r="E3039" t="str">
        <f t="shared" si="88"/>
        <v> </v>
      </c>
    </row>
    <row r="3040" spans="4:5" ht="12.75">
      <c r="D3040" t="str">
        <f t="shared" si="87"/>
        <v> </v>
      </c>
      <c r="E3040" t="str">
        <f t="shared" si="88"/>
        <v> </v>
      </c>
    </row>
    <row r="3041" spans="4:5" ht="12.75">
      <c r="D3041" t="str">
        <f t="shared" si="87"/>
        <v> </v>
      </c>
      <c r="E3041" t="str">
        <f t="shared" si="88"/>
        <v> </v>
      </c>
    </row>
    <row r="3042" spans="4:5" ht="12.75">
      <c r="D3042" t="str">
        <f t="shared" si="87"/>
        <v> </v>
      </c>
      <c r="E3042" t="str">
        <f t="shared" si="88"/>
        <v> </v>
      </c>
    </row>
    <row r="3043" spans="4:5" ht="12.75">
      <c r="D3043" t="str">
        <f t="shared" si="87"/>
        <v> </v>
      </c>
      <c r="E3043" t="str">
        <f t="shared" si="88"/>
        <v> </v>
      </c>
    </row>
    <row r="3044" spans="4:5" ht="12.75">
      <c r="D3044" t="str">
        <f t="shared" si="87"/>
        <v> </v>
      </c>
      <c r="E3044" t="str">
        <f t="shared" si="88"/>
        <v> </v>
      </c>
    </row>
    <row r="3045" spans="4:5" ht="12.75">
      <c r="D3045" t="str">
        <f t="shared" si="87"/>
        <v> </v>
      </c>
      <c r="E3045" t="str">
        <f t="shared" si="88"/>
        <v> </v>
      </c>
    </row>
    <row r="3046" spans="4:5" ht="12.75">
      <c r="D3046" t="str">
        <f t="shared" si="87"/>
        <v> </v>
      </c>
      <c r="E3046" t="str">
        <f t="shared" si="88"/>
        <v> </v>
      </c>
    </row>
    <row r="3047" spans="4:5" ht="12.75">
      <c r="D3047" t="str">
        <f t="shared" si="87"/>
        <v> </v>
      </c>
      <c r="E3047" t="str">
        <f t="shared" si="88"/>
        <v> </v>
      </c>
    </row>
    <row r="3048" spans="4:5" ht="12.75">
      <c r="D3048" t="str">
        <f t="shared" si="87"/>
        <v> </v>
      </c>
      <c r="E3048" t="str">
        <f t="shared" si="88"/>
        <v> </v>
      </c>
    </row>
    <row r="3049" spans="4:5" ht="12.75">
      <c r="D3049" t="str">
        <f t="shared" si="87"/>
        <v> </v>
      </c>
      <c r="E3049" t="str">
        <f t="shared" si="88"/>
        <v> </v>
      </c>
    </row>
    <row r="3050" spans="4:5" ht="12.75">
      <c r="D3050" t="str">
        <f t="shared" si="87"/>
        <v> </v>
      </c>
      <c r="E3050" t="str">
        <f t="shared" si="88"/>
        <v> </v>
      </c>
    </row>
    <row r="3051" spans="4:5" ht="12.75">
      <c r="D3051" t="str">
        <f t="shared" si="87"/>
        <v> </v>
      </c>
      <c r="E3051" t="str">
        <f t="shared" si="88"/>
        <v> </v>
      </c>
    </row>
    <row r="3052" spans="4:5" ht="12.75">
      <c r="D3052" t="str">
        <f t="shared" si="87"/>
        <v> </v>
      </c>
      <c r="E3052" t="str">
        <f t="shared" si="88"/>
        <v> </v>
      </c>
    </row>
    <row r="3053" spans="4:5" ht="12.75">
      <c r="D3053" t="str">
        <f t="shared" si="87"/>
        <v> </v>
      </c>
      <c r="E3053" t="str">
        <f t="shared" si="88"/>
        <v> </v>
      </c>
    </row>
    <row r="3054" spans="4:5" ht="12.75">
      <c r="D3054" t="str">
        <f t="shared" si="87"/>
        <v> </v>
      </c>
      <c r="E3054" t="str">
        <f t="shared" si="88"/>
        <v> </v>
      </c>
    </row>
    <row r="3055" spans="4:5" ht="12.75">
      <c r="D3055" t="str">
        <f t="shared" si="87"/>
        <v> </v>
      </c>
      <c r="E3055" t="str">
        <f t="shared" si="88"/>
        <v> </v>
      </c>
    </row>
    <row r="3056" spans="4:5" ht="12.75">
      <c r="D3056" t="str">
        <f t="shared" si="87"/>
        <v> </v>
      </c>
      <c r="E3056" t="str">
        <f t="shared" si="88"/>
        <v> </v>
      </c>
    </row>
    <row r="3057" spans="4:5" ht="12.75">
      <c r="D3057" t="str">
        <f t="shared" si="87"/>
        <v> </v>
      </c>
      <c r="E3057" t="str">
        <f t="shared" si="88"/>
        <v> </v>
      </c>
    </row>
    <row r="3058" spans="4:5" ht="12.75">
      <c r="D3058" t="str">
        <f t="shared" si="87"/>
        <v> </v>
      </c>
      <c r="E3058" t="str">
        <f t="shared" si="88"/>
        <v> </v>
      </c>
    </row>
    <row r="3059" spans="4:5" ht="12.75">
      <c r="D3059" t="str">
        <f t="shared" si="87"/>
        <v> </v>
      </c>
      <c r="E3059" t="str">
        <f t="shared" si="88"/>
        <v> </v>
      </c>
    </row>
    <row r="3060" spans="4:5" ht="12.75">
      <c r="D3060" t="str">
        <f t="shared" si="87"/>
        <v> </v>
      </c>
      <c r="E3060" t="str">
        <f t="shared" si="88"/>
        <v> </v>
      </c>
    </row>
    <row r="3061" spans="4:5" ht="12.75">
      <c r="D3061" t="str">
        <f t="shared" si="87"/>
        <v> </v>
      </c>
      <c r="E3061" t="str">
        <f t="shared" si="88"/>
        <v> </v>
      </c>
    </row>
    <row r="3062" spans="4:5" ht="12.75">
      <c r="D3062" t="str">
        <f t="shared" si="87"/>
        <v> </v>
      </c>
      <c r="E3062" t="str">
        <f t="shared" si="88"/>
        <v> </v>
      </c>
    </row>
    <row r="3063" spans="4:5" ht="12.75">
      <c r="D3063" t="str">
        <f t="shared" si="87"/>
        <v> </v>
      </c>
      <c r="E3063" t="str">
        <f t="shared" si="88"/>
        <v> </v>
      </c>
    </row>
    <row r="3064" spans="4:5" ht="12.75">
      <c r="D3064" t="str">
        <f t="shared" si="87"/>
        <v> </v>
      </c>
      <c r="E3064" t="str">
        <f t="shared" si="88"/>
        <v> </v>
      </c>
    </row>
    <row r="3065" spans="4:5" ht="12.75">
      <c r="D3065" t="str">
        <f t="shared" si="87"/>
        <v> </v>
      </c>
      <c r="E3065" t="str">
        <f t="shared" si="88"/>
        <v> </v>
      </c>
    </row>
    <row r="3066" spans="4:5" ht="12.75">
      <c r="D3066" t="str">
        <f t="shared" si="87"/>
        <v> </v>
      </c>
      <c r="E3066" t="str">
        <f t="shared" si="88"/>
        <v> </v>
      </c>
    </row>
    <row r="3067" spans="4:5" ht="12.75">
      <c r="D3067" t="str">
        <f t="shared" si="87"/>
        <v> </v>
      </c>
      <c r="E3067" t="str">
        <f t="shared" si="88"/>
        <v> </v>
      </c>
    </row>
    <row r="3068" spans="4:5" ht="12.75">
      <c r="D3068" t="str">
        <f t="shared" si="87"/>
        <v> </v>
      </c>
      <c r="E3068" t="str">
        <f t="shared" si="88"/>
        <v> </v>
      </c>
    </row>
    <row r="3069" spans="4:5" ht="12.75">
      <c r="D3069" t="str">
        <f t="shared" si="87"/>
        <v> </v>
      </c>
      <c r="E3069" t="str">
        <f t="shared" si="88"/>
        <v> </v>
      </c>
    </row>
    <row r="3070" spans="4:5" ht="12.75">
      <c r="D3070" t="str">
        <f t="shared" si="87"/>
        <v> </v>
      </c>
      <c r="E3070" t="str">
        <f t="shared" si="88"/>
        <v> </v>
      </c>
    </row>
    <row r="3071" spans="4:5" ht="12.75">
      <c r="D3071" t="str">
        <f t="shared" si="87"/>
        <v> </v>
      </c>
      <c r="E3071" t="str">
        <f t="shared" si="88"/>
        <v> </v>
      </c>
    </row>
    <row r="3072" spans="4:5" ht="12.75">
      <c r="D3072" t="str">
        <f t="shared" si="87"/>
        <v> </v>
      </c>
      <c r="E3072" t="str">
        <f t="shared" si="88"/>
        <v> </v>
      </c>
    </row>
    <row r="3073" spans="4:5" ht="12.75">
      <c r="D3073" t="str">
        <f t="shared" si="87"/>
        <v> </v>
      </c>
      <c r="E3073" t="str">
        <f t="shared" si="88"/>
        <v> </v>
      </c>
    </row>
    <row r="3074" spans="4:5" ht="12.75">
      <c r="D3074" t="str">
        <f t="shared" si="87"/>
        <v> </v>
      </c>
      <c r="E3074" t="str">
        <f t="shared" si="88"/>
        <v> </v>
      </c>
    </row>
    <row r="3075" spans="4:5" ht="12.75">
      <c r="D3075" t="str">
        <f t="shared" si="87"/>
        <v> </v>
      </c>
      <c r="E3075" t="str">
        <f t="shared" si="88"/>
        <v> </v>
      </c>
    </row>
    <row r="3076" spans="4:5" ht="12.75">
      <c r="D3076" t="str">
        <f t="shared" si="87"/>
        <v> </v>
      </c>
      <c r="E3076" t="str">
        <f t="shared" si="88"/>
        <v> </v>
      </c>
    </row>
    <row r="3077" spans="4:5" ht="12.75">
      <c r="D3077" t="str">
        <f t="shared" si="87"/>
        <v> </v>
      </c>
      <c r="E3077" t="str">
        <f t="shared" si="88"/>
        <v> </v>
      </c>
    </row>
    <row r="3078" spans="4:5" ht="12.75">
      <c r="D3078" t="str">
        <f aca="true" t="shared" si="89" ref="D3078:D3141">IF($C3078&gt;0.985,A3078," ")</f>
        <v> </v>
      </c>
      <c r="E3078" t="str">
        <f aca="true" t="shared" si="90" ref="E3078:E3141">IF($C3078&gt;0.985,B3078," ")</f>
        <v> </v>
      </c>
    </row>
    <row r="3079" spans="4:5" ht="12.75">
      <c r="D3079" t="str">
        <f t="shared" si="89"/>
        <v> </v>
      </c>
      <c r="E3079" t="str">
        <f t="shared" si="90"/>
        <v> </v>
      </c>
    </row>
    <row r="3080" spans="4:5" ht="12.75">
      <c r="D3080" t="str">
        <f t="shared" si="89"/>
        <v> </v>
      </c>
      <c r="E3080" t="str">
        <f t="shared" si="90"/>
        <v> </v>
      </c>
    </row>
    <row r="3081" spans="4:5" ht="12.75">
      <c r="D3081" t="str">
        <f t="shared" si="89"/>
        <v> </v>
      </c>
      <c r="E3081" t="str">
        <f t="shared" si="90"/>
        <v> </v>
      </c>
    </row>
    <row r="3082" spans="4:5" ht="12.75">
      <c r="D3082" t="str">
        <f t="shared" si="89"/>
        <v> </v>
      </c>
      <c r="E3082" t="str">
        <f t="shared" si="90"/>
        <v> </v>
      </c>
    </row>
    <row r="3083" spans="4:5" ht="12.75">
      <c r="D3083" t="str">
        <f t="shared" si="89"/>
        <v> </v>
      </c>
      <c r="E3083" t="str">
        <f t="shared" si="90"/>
        <v> </v>
      </c>
    </row>
    <row r="3084" spans="4:5" ht="12.75">
      <c r="D3084" t="str">
        <f t="shared" si="89"/>
        <v> </v>
      </c>
      <c r="E3084" t="str">
        <f t="shared" si="90"/>
        <v> </v>
      </c>
    </row>
    <row r="3085" spans="4:5" ht="12.75">
      <c r="D3085" t="str">
        <f t="shared" si="89"/>
        <v> </v>
      </c>
      <c r="E3085" t="str">
        <f t="shared" si="90"/>
        <v> </v>
      </c>
    </row>
    <row r="3086" spans="4:5" ht="12.75">
      <c r="D3086" t="str">
        <f t="shared" si="89"/>
        <v> </v>
      </c>
      <c r="E3086" t="str">
        <f t="shared" si="90"/>
        <v> </v>
      </c>
    </row>
    <row r="3087" spans="4:5" ht="12.75">
      <c r="D3087" t="str">
        <f t="shared" si="89"/>
        <v> </v>
      </c>
      <c r="E3087" t="str">
        <f t="shared" si="90"/>
        <v> </v>
      </c>
    </row>
    <row r="3088" spans="4:5" ht="12.75">
      <c r="D3088" t="str">
        <f t="shared" si="89"/>
        <v> </v>
      </c>
      <c r="E3088" t="str">
        <f t="shared" si="90"/>
        <v> </v>
      </c>
    </row>
    <row r="3089" spans="4:5" ht="12.75">
      <c r="D3089" t="str">
        <f t="shared" si="89"/>
        <v> </v>
      </c>
      <c r="E3089" t="str">
        <f t="shared" si="90"/>
        <v> </v>
      </c>
    </row>
    <row r="3090" spans="4:5" ht="12.75">
      <c r="D3090" t="str">
        <f t="shared" si="89"/>
        <v> </v>
      </c>
      <c r="E3090" t="str">
        <f t="shared" si="90"/>
        <v> </v>
      </c>
    </row>
    <row r="3091" spans="4:5" ht="12.75">
      <c r="D3091" t="str">
        <f t="shared" si="89"/>
        <v> </v>
      </c>
      <c r="E3091" t="str">
        <f t="shared" si="90"/>
        <v> </v>
      </c>
    </row>
    <row r="3092" spans="4:5" ht="12.75">
      <c r="D3092" t="str">
        <f t="shared" si="89"/>
        <v> </v>
      </c>
      <c r="E3092" t="str">
        <f t="shared" si="90"/>
        <v> </v>
      </c>
    </row>
    <row r="3093" spans="4:5" ht="12.75">
      <c r="D3093" t="str">
        <f t="shared" si="89"/>
        <v> </v>
      </c>
      <c r="E3093" t="str">
        <f t="shared" si="90"/>
        <v> </v>
      </c>
    </row>
    <row r="3094" spans="4:5" ht="12.75">
      <c r="D3094" t="str">
        <f t="shared" si="89"/>
        <v> </v>
      </c>
      <c r="E3094" t="str">
        <f t="shared" si="90"/>
        <v> </v>
      </c>
    </row>
    <row r="3095" spans="4:5" ht="12.75">
      <c r="D3095" t="str">
        <f t="shared" si="89"/>
        <v> </v>
      </c>
      <c r="E3095" t="str">
        <f t="shared" si="90"/>
        <v> </v>
      </c>
    </row>
    <row r="3096" spans="4:5" ht="12.75">
      <c r="D3096" t="str">
        <f t="shared" si="89"/>
        <v> </v>
      </c>
      <c r="E3096" t="str">
        <f t="shared" si="90"/>
        <v> </v>
      </c>
    </row>
    <row r="3097" spans="4:5" ht="12.75">
      <c r="D3097" t="str">
        <f t="shared" si="89"/>
        <v> </v>
      </c>
      <c r="E3097" t="str">
        <f t="shared" si="90"/>
        <v> </v>
      </c>
    </row>
    <row r="3098" spans="4:5" ht="12.75">
      <c r="D3098" t="str">
        <f t="shared" si="89"/>
        <v> </v>
      </c>
      <c r="E3098" t="str">
        <f t="shared" si="90"/>
        <v> </v>
      </c>
    </row>
    <row r="3099" spans="4:5" ht="12.75">
      <c r="D3099" t="str">
        <f t="shared" si="89"/>
        <v> </v>
      </c>
      <c r="E3099" t="str">
        <f t="shared" si="90"/>
        <v> </v>
      </c>
    </row>
    <row r="3100" spans="4:5" ht="12.75">
      <c r="D3100" t="str">
        <f t="shared" si="89"/>
        <v> </v>
      </c>
      <c r="E3100" t="str">
        <f t="shared" si="90"/>
        <v> </v>
      </c>
    </row>
    <row r="3101" spans="4:5" ht="12.75">
      <c r="D3101" t="str">
        <f t="shared" si="89"/>
        <v> </v>
      </c>
      <c r="E3101" t="str">
        <f t="shared" si="90"/>
        <v> </v>
      </c>
    </row>
    <row r="3102" spans="4:5" ht="12.75">
      <c r="D3102" t="str">
        <f t="shared" si="89"/>
        <v> </v>
      </c>
      <c r="E3102" t="str">
        <f t="shared" si="90"/>
        <v> </v>
      </c>
    </row>
    <row r="3103" spans="4:5" ht="12.75">
      <c r="D3103" t="str">
        <f t="shared" si="89"/>
        <v> </v>
      </c>
      <c r="E3103" t="str">
        <f t="shared" si="90"/>
        <v> </v>
      </c>
    </row>
    <row r="3104" spans="4:5" ht="12.75">
      <c r="D3104" t="str">
        <f t="shared" si="89"/>
        <v> </v>
      </c>
      <c r="E3104" t="str">
        <f t="shared" si="90"/>
        <v> </v>
      </c>
    </row>
    <row r="3105" spans="4:5" ht="12.75">
      <c r="D3105" t="str">
        <f t="shared" si="89"/>
        <v> </v>
      </c>
      <c r="E3105" t="str">
        <f t="shared" si="90"/>
        <v> </v>
      </c>
    </row>
    <row r="3106" spans="4:5" ht="12.75">
      <c r="D3106" t="str">
        <f t="shared" si="89"/>
        <v> </v>
      </c>
      <c r="E3106" t="str">
        <f t="shared" si="90"/>
        <v> </v>
      </c>
    </row>
    <row r="3107" spans="4:5" ht="12.75">
      <c r="D3107" t="str">
        <f t="shared" si="89"/>
        <v> </v>
      </c>
      <c r="E3107" t="str">
        <f t="shared" si="90"/>
        <v> </v>
      </c>
    </row>
    <row r="3108" spans="4:5" ht="12.75">
      <c r="D3108" t="str">
        <f t="shared" si="89"/>
        <v> </v>
      </c>
      <c r="E3108" t="str">
        <f t="shared" si="90"/>
        <v> </v>
      </c>
    </row>
    <row r="3109" spans="4:5" ht="12.75">
      <c r="D3109" t="str">
        <f t="shared" si="89"/>
        <v> </v>
      </c>
      <c r="E3109" t="str">
        <f t="shared" si="90"/>
        <v> </v>
      </c>
    </row>
    <row r="3110" spans="4:5" ht="12.75">
      <c r="D3110" t="str">
        <f t="shared" si="89"/>
        <v> </v>
      </c>
      <c r="E3110" t="str">
        <f t="shared" si="90"/>
        <v> </v>
      </c>
    </row>
    <row r="3111" spans="4:5" ht="12.75">
      <c r="D3111" t="str">
        <f t="shared" si="89"/>
        <v> </v>
      </c>
      <c r="E3111" t="str">
        <f t="shared" si="90"/>
        <v> </v>
      </c>
    </row>
    <row r="3112" spans="4:5" ht="12.75">
      <c r="D3112" t="str">
        <f t="shared" si="89"/>
        <v> </v>
      </c>
      <c r="E3112" t="str">
        <f t="shared" si="90"/>
        <v> </v>
      </c>
    </row>
    <row r="3113" spans="4:5" ht="12.75">
      <c r="D3113" t="str">
        <f t="shared" si="89"/>
        <v> </v>
      </c>
      <c r="E3113" t="str">
        <f t="shared" si="90"/>
        <v> </v>
      </c>
    </row>
    <row r="3114" spans="4:5" ht="12.75">
      <c r="D3114" t="str">
        <f t="shared" si="89"/>
        <v> </v>
      </c>
      <c r="E3114" t="str">
        <f t="shared" si="90"/>
        <v> </v>
      </c>
    </row>
    <row r="3115" spans="4:5" ht="12.75">
      <c r="D3115" t="str">
        <f t="shared" si="89"/>
        <v> </v>
      </c>
      <c r="E3115" t="str">
        <f t="shared" si="90"/>
        <v> </v>
      </c>
    </row>
    <row r="3116" spans="4:5" ht="12.75">
      <c r="D3116" t="str">
        <f t="shared" si="89"/>
        <v> </v>
      </c>
      <c r="E3116" t="str">
        <f t="shared" si="90"/>
        <v> </v>
      </c>
    </row>
    <row r="3117" spans="4:5" ht="12.75">
      <c r="D3117" t="str">
        <f t="shared" si="89"/>
        <v> </v>
      </c>
      <c r="E3117" t="str">
        <f t="shared" si="90"/>
        <v> </v>
      </c>
    </row>
    <row r="3118" spans="4:5" ht="12.75">
      <c r="D3118" t="str">
        <f t="shared" si="89"/>
        <v> </v>
      </c>
      <c r="E3118" t="str">
        <f t="shared" si="90"/>
        <v> </v>
      </c>
    </row>
    <row r="3119" spans="4:5" ht="12.75">
      <c r="D3119" t="str">
        <f t="shared" si="89"/>
        <v> </v>
      </c>
      <c r="E3119" t="str">
        <f t="shared" si="90"/>
        <v> </v>
      </c>
    </row>
    <row r="3120" spans="4:5" ht="12.75">
      <c r="D3120" t="str">
        <f t="shared" si="89"/>
        <v> </v>
      </c>
      <c r="E3120" t="str">
        <f t="shared" si="90"/>
        <v> </v>
      </c>
    </row>
    <row r="3121" spans="4:5" ht="12.75">
      <c r="D3121" t="str">
        <f t="shared" si="89"/>
        <v> </v>
      </c>
      <c r="E3121" t="str">
        <f t="shared" si="90"/>
        <v> </v>
      </c>
    </row>
    <row r="3122" spans="4:5" ht="12.75">
      <c r="D3122" t="str">
        <f t="shared" si="89"/>
        <v> </v>
      </c>
      <c r="E3122" t="str">
        <f t="shared" si="90"/>
        <v> </v>
      </c>
    </row>
    <row r="3123" spans="4:5" ht="12.75">
      <c r="D3123" t="str">
        <f t="shared" si="89"/>
        <v> </v>
      </c>
      <c r="E3123" t="str">
        <f t="shared" si="90"/>
        <v> </v>
      </c>
    </row>
    <row r="3124" spans="4:5" ht="12.75">
      <c r="D3124" t="str">
        <f t="shared" si="89"/>
        <v> </v>
      </c>
      <c r="E3124" t="str">
        <f t="shared" si="90"/>
        <v> </v>
      </c>
    </row>
    <row r="3125" spans="4:5" ht="12.75">
      <c r="D3125" t="str">
        <f t="shared" si="89"/>
        <v> </v>
      </c>
      <c r="E3125" t="str">
        <f t="shared" si="90"/>
        <v> </v>
      </c>
    </row>
    <row r="3126" spans="4:5" ht="12.75">
      <c r="D3126" t="str">
        <f t="shared" si="89"/>
        <v> </v>
      </c>
      <c r="E3126" t="str">
        <f t="shared" si="90"/>
        <v> </v>
      </c>
    </row>
    <row r="3127" spans="4:5" ht="12.75">
      <c r="D3127" t="str">
        <f t="shared" si="89"/>
        <v> </v>
      </c>
      <c r="E3127" t="str">
        <f t="shared" si="90"/>
        <v> </v>
      </c>
    </row>
    <row r="3128" spans="4:5" ht="12.75">
      <c r="D3128" t="str">
        <f t="shared" si="89"/>
        <v> </v>
      </c>
      <c r="E3128" t="str">
        <f t="shared" si="90"/>
        <v> </v>
      </c>
    </row>
    <row r="3129" spans="4:5" ht="12.75">
      <c r="D3129" t="str">
        <f t="shared" si="89"/>
        <v> </v>
      </c>
      <c r="E3129" t="str">
        <f t="shared" si="90"/>
        <v> </v>
      </c>
    </row>
    <row r="3130" spans="4:5" ht="12.75">
      <c r="D3130" t="str">
        <f t="shared" si="89"/>
        <v> </v>
      </c>
      <c r="E3130" t="str">
        <f t="shared" si="90"/>
        <v> </v>
      </c>
    </row>
    <row r="3131" spans="4:5" ht="12.75">
      <c r="D3131" t="str">
        <f t="shared" si="89"/>
        <v> </v>
      </c>
      <c r="E3131" t="str">
        <f t="shared" si="90"/>
        <v> </v>
      </c>
    </row>
    <row r="3132" spans="4:5" ht="12.75">
      <c r="D3132" t="str">
        <f t="shared" si="89"/>
        <v> </v>
      </c>
      <c r="E3132" t="str">
        <f t="shared" si="90"/>
        <v> </v>
      </c>
    </row>
    <row r="3133" spans="4:5" ht="12.75">
      <c r="D3133" t="str">
        <f t="shared" si="89"/>
        <v> </v>
      </c>
      <c r="E3133" t="str">
        <f t="shared" si="90"/>
        <v> </v>
      </c>
    </row>
    <row r="3134" spans="4:5" ht="12.75">
      <c r="D3134" t="str">
        <f t="shared" si="89"/>
        <v> </v>
      </c>
      <c r="E3134" t="str">
        <f t="shared" si="90"/>
        <v> </v>
      </c>
    </row>
    <row r="3135" spans="4:5" ht="12.75">
      <c r="D3135" t="str">
        <f t="shared" si="89"/>
        <v> </v>
      </c>
      <c r="E3135" t="str">
        <f t="shared" si="90"/>
        <v> </v>
      </c>
    </row>
    <row r="3136" spans="4:5" ht="12.75">
      <c r="D3136" t="str">
        <f t="shared" si="89"/>
        <v> </v>
      </c>
      <c r="E3136" t="str">
        <f t="shared" si="90"/>
        <v> </v>
      </c>
    </row>
    <row r="3137" spans="4:5" ht="12.75">
      <c r="D3137" t="str">
        <f t="shared" si="89"/>
        <v> </v>
      </c>
      <c r="E3137" t="str">
        <f t="shared" si="90"/>
        <v> </v>
      </c>
    </row>
    <row r="3138" spans="4:5" ht="12.75">
      <c r="D3138" t="str">
        <f t="shared" si="89"/>
        <v> </v>
      </c>
      <c r="E3138" t="str">
        <f t="shared" si="90"/>
        <v> </v>
      </c>
    </row>
    <row r="3139" spans="4:5" ht="12.75">
      <c r="D3139" t="str">
        <f t="shared" si="89"/>
        <v> </v>
      </c>
      <c r="E3139" t="str">
        <f t="shared" si="90"/>
        <v> </v>
      </c>
    </row>
    <row r="3140" spans="4:5" ht="12.75">
      <c r="D3140" t="str">
        <f t="shared" si="89"/>
        <v> </v>
      </c>
      <c r="E3140" t="str">
        <f t="shared" si="90"/>
        <v> </v>
      </c>
    </row>
    <row r="3141" spans="4:5" ht="12.75">
      <c r="D3141" t="str">
        <f t="shared" si="89"/>
        <v> </v>
      </c>
      <c r="E3141" t="str">
        <f t="shared" si="90"/>
        <v> </v>
      </c>
    </row>
    <row r="3142" spans="4:5" ht="12.75">
      <c r="D3142" t="str">
        <f aca="true" t="shared" si="91" ref="D3142:D3205">IF($C3142&gt;0.985,A3142," ")</f>
        <v> </v>
      </c>
      <c r="E3142" t="str">
        <f aca="true" t="shared" si="92" ref="E3142:E3205">IF($C3142&gt;0.985,B3142," ")</f>
        <v> </v>
      </c>
    </row>
    <row r="3143" spans="4:5" ht="12.75">
      <c r="D3143" t="str">
        <f t="shared" si="91"/>
        <v> </v>
      </c>
      <c r="E3143" t="str">
        <f t="shared" si="92"/>
        <v> </v>
      </c>
    </row>
    <row r="3144" spans="4:5" ht="12.75">
      <c r="D3144" t="str">
        <f t="shared" si="91"/>
        <v> </v>
      </c>
      <c r="E3144" t="str">
        <f t="shared" si="92"/>
        <v> </v>
      </c>
    </row>
    <row r="3145" spans="4:5" ht="12.75">
      <c r="D3145" t="str">
        <f t="shared" si="91"/>
        <v> </v>
      </c>
      <c r="E3145" t="str">
        <f t="shared" si="92"/>
        <v> </v>
      </c>
    </row>
    <row r="3146" spans="4:5" ht="12.75">
      <c r="D3146" t="str">
        <f t="shared" si="91"/>
        <v> </v>
      </c>
      <c r="E3146" t="str">
        <f t="shared" si="92"/>
        <v> </v>
      </c>
    </row>
    <row r="3147" spans="4:5" ht="12.75">
      <c r="D3147" t="str">
        <f t="shared" si="91"/>
        <v> </v>
      </c>
      <c r="E3147" t="str">
        <f t="shared" si="92"/>
        <v> </v>
      </c>
    </row>
    <row r="3148" spans="4:5" ht="12.75">
      <c r="D3148" t="str">
        <f t="shared" si="91"/>
        <v> </v>
      </c>
      <c r="E3148" t="str">
        <f t="shared" si="92"/>
        <v> </v>
      </c>
    </row>
    <row r="3149" spans="4:5" ht="12.75">
      <c r="D3149" t="str">
        <f t="shared" si="91"/>
        <v> </v>
      </c>
      <c r="E3149" t="str">
        <f t="shared" si="92"/>
        <v> </v>
      </c>
    </row>
    <row r="3150" spans="4:5" ht="12.75">
      <c r="D3150" t="str">
        <f t="shared" si="91"/>
        <v> </v>
      </c>
      <c r="E3150" t="str">
        <f t="shared" si="92"/>
        <v> </v>
      </c>
    </row>
    <row r="3151" spans="4:5" ht="12.75">
      <c r="D3151" t="str">
        <f t="shared" si="91"/>
        <v> </v>
      </c>
      <c r="E3151" t="str">
        <f t="shared" si="92"/>
        <v> </v>
      </c>
    </row>
    <row r="3152" spans="4:5" ht="12.75">
      <c r="D3152" t="str">
        <f t="shared" si="91"/>
        <v> </v>
      </c>
      <c r="E3152" t="str">
        <f t="shared" si="92"/>
        <v> </v>
      </c>
    </row>
    <row r="3153" spans="4:5" ht="12.75">
      <c r="D3153" t="str">
        <f t="shared" si="91"/>
        <v> </v>
      </c>
      <c r="E3153" t="str">
        <f t="shared" si="92"/>
        <v> </v>
      </c>
    </row>
    <row r="3154" spans="4:5" ht="12.75">
      <c r="D3154" t="str">
        <f t="shared" si="91"/>
        <v> </v>
      </c>
      <c r="E3154" t="str">
        <f t="shared" si="92"/>
        <v> </v>
      </c>
    </row>
    <row r="3155" spans="4:5" ht="12.75">
      <c r="D3155" t="str">
        <f t="shared" si="91"/>
        <v> </v>
      </c>
      <c r="E3155" t="str">
        <f t="shared" si="92"/>
        <v> </v>
      </c>
    </row>
    <row r="3156" spans="4:5" ht="12.75">
      <c r="D3156" t="str">
        <f t="shared" si="91"/>
        <v> </v>
      </c>
      <c r="E3156" t="str">
        <f t="shared" si="92"/>
        <v> </v>
      </c>
    </row>
    <row r="3157" spans="4:5" ht="12.75">
      <c r="D3157" t="str">
        <f t="shared" si="91"/>
        <v> </v>
      </c>
      <c r="E3157" t="str">
        <f t="shared" si="92"/>
        <v> </v>
      </c>
    </row>
    <row r="3158" spans="4:5" ht="12.75">
      <c r="D3158" t="str">
        <f t="shared" si="91"/>
        <v> </v>
      </c>
      <c r="E3158" t="str">
        <f t="shared" si="92"/>
        <v> </v>
      </c>
    </row>
    <row r="3159" spans="4:5" ht="12.75">
      <c r="D3159" t="str">
        <f t="shared" si="91"/>
        <v> </v>
      </c>
      <c r="E3159" t="str">
        <f t="shared" si="92"/>
        <v> </v>
      </c>
    </row>
    <row r="3160" spans="4:5" ht="12.75">
      <c r="D3160" t="str">
        <f t="shared" si="91"/>
        <v> </v>
      </c>
      <c r="E3160" t="str">
        <f t="shared" si="92"/>
        <v> </v>
      </c>
    </row>
    <row r="3161" spans="4:5" ht="12.75">
      <c r="D3161" t="str">
        <f t="shared" si="91"/>
        <v> </v>
      </c>
      <c r="E3161" t="str">
        <f t="shared" si="92"/>
        <v> </v>
      </c>
    </row>
    <row r="3162" spans="4:5" ht="12.75">
      <c r="D3162" t="str">
        <f t="shared" si="91"/>
        <v> </v>
      </c>
      <c r="E3162" t="str">
        <f t="shared" si="92"/>
        <v> </v>
      </c>
    </row>
    <row r="3163" spans="4:5" ht="12.75">
      <c r="D3163" t="str">
        <f t="shared" si="91"/>
        <v> </v>
      </c>
      <c r="E3163" t="str">
        <f t="shared" si="92"/>
        <v> </v>
      </c>
    </row>
    <row r="3164" spans="4:5" ht="12.75">
      <c r="D3164" t="str">
        <f t="shared" si="91"/>
        <v> </v>
      </c>
      <c r="E3164" t="str">
        <f t="shared" si="92"/>
        <v> </v>
      </c>
    </row>
    <row r="3165" spans="4:5" ht="12.75">
      <c r="D3165" t="str">
        <f t="shared" si="91"/>
        <v> </v>
      </c>
      <c r="E3165" t="str">
        <f t="shared" si="92"/>
        <v> </v>
      </c>
    </row>
    <row r="3166" spans="4:5" ht="12.75">
      <c r="D3166" t="str">
        <f t="shared" si="91"/>
        <v> </v>
      </c>
      <c r="E3166" t="str">
        <f t="shared" si="92"/>
        <v> </v>
      </c>
    </row>
    <row r="3167" spans="4:5" ht="12.75">
      <c r="D3167" t="str">
        <f t="shared" si="91"/>
        <v> </v>
      </c>
      <c r="E3167" t="str">
        <f t="shared" si="92"/>
        <v> </v>
      </c>
    </row>
    <row r="3168" spans="4:5" ht="12.75">
      <c r="D3168" t="str">
        <f t="shared" si="91"/>
        <v> </v>
      </c>
      <c r="E3168" t="str">
        <f t="shared" si="92"/>
        <v> </v>
      </c>
    </row>
    <row r="3169" spans="4:5" ht="12.75">
      <c r="D3169" t="str">
        <f t="shared" si="91"/>
        <v> </v>
      </c>
      <c r="E3169" t="str">
        <f t="shared" si="92"/>
        <v> </v>
      </c>
    </row>
    <row r="3170" spans="4:5" ht="12.75">
      <c r="D3170" t="str">
        <f t="shared" si="91"/>
        <v> </v>
      </c>
      <c r="E3170" t="str">
        <f t="shared" si="92"/>
        <v> </v>
      </c>
    </row>
    <row r="3171" spans="4:5" ht="12.75">
      <c r="D3171" t="str">
        <f t="shared" si="91"/>
        <v> </v>
      </c>
      <c r="E3171" t="str">
        <f t="shared" si="92"/>
        <v> </v>
      </c>
    </row>
    <row r="3172" spans="4:5" ht="12.75">
      <c r="D3172" t="str">
        <f t="shared" si="91"/>
        <v> </v>
      </c>
      <c r="E3172" t="str">
        <f t="shared" si="92"/>
        <v> </v>
      </c>
    </row>
    <row r="3173" spans="4:5" ht="12.75">
      <c r="D3173" t="str">
        <f t="shared" si="91"/>
        <v> </v>
      </c>
      <c r="E3173" t="str">
        <f t="shared" si="92"/>
        <v> </v>
      </c>
    </row>
    <row r="3174" spans="4:5" ht="12.75">
      <c r="D3174" t="str">
        <f t="shared" si="91"/>
        <v> </v>
      </c>
      <c r="E3174" t="str">
        <f t="shared" si="92"/>
        <v> </v>
      </c>
    </row>
    <row r="3175" spans="4:5" ht="12.75">
      <c r="D3175" t="str">
        <f t="shared" si="91"/>
        <v> </v>
      </c>
      <c r="E3175" t="str">
        <f t="shared" si="92"/>
        <v> </v>
      </c>
    </row>
    <row r="3176" spans="4:5" ht="12.75">
      <c r="D3176" t="str">
        <f t="shared" si="91"/>
        <v> </v>
      </c>
      <c r="E3176" t="str">
        <f t="shared" si="92"/>
        <v> </v>
      </c>
    </row>
    <row r="3177" spans="4:5" ht="12.75">
      <c r="D3177" t="str">
        <f t="shared" si="91"/>
        <v> </v>
      </c>
      <c r="E3177" t="str">
        <f t="shared" si="92"/>
        <v> </v>
      </c>
    </row>
    <row r="3178" spans="4:5" ht="12.75">
      <c r="D3178" t="str">
        <f t="shared" si="91"/>
        <v> </v>
      </c>
      <c r="E3178" t="str">
        <f t="shared" si="92"/>
        <v> </v>
      </c>
    </row>
    <row r="3179" spans="4:5" ht="12.75">
      <c r="D3179" t="str">
        <f t="shared" si="91"/>
        <v> </v>
      </c>
      <c r="E3179" t="str">
        <f t="shared" si="92"/>
        <v> </v>
      </c>
    </row>
    <row r="3180" spans="4:5" ht="12.75">
      <c r="D3180" t="str">
        <f t="shared" si="91"/>
        <v> </v>
      </c>
      <c r="E3180" t="str">
        <f t="shared" si="92"/>
        <v> </v>
      </c>
    </row>
    <row r="3181" spans="4:5" ht="12.75">
      <c r="D3181" t="str">
        <f t="shared" si="91"/>
        <v> </v>
      </c>
      <c r="E3181" t="str">
        <f t="shared" si="92"/>
        <v> </v>
      </c>
    </row>
    <row r="3182" spans="4:5" ht="12.75">
      <c r="D3182" t="str">
        <f t="shared" si="91"/>
        <v> </v>
      </c>
      <c r="E3182" t="str">
        <f t="shared" si="92"/>
        <v> </v>
      </c>
    </row>
    <row r="3183" spans="4:5" ht="12.75">
      <c r="D3183" t="str">
        <f t="shared" si="91"/>
        <v> </v>
      </c>
      <c r="E3183" t="str">
        <f t="shared" si="92"/>
        <v> </v>
      </c>
    </row>
    <row r="3184" spans="4:5" ht="12.75">
      <c r="D3184" t="str">
        <f t="shared" si="91"/>
        <v> </v>
      </c>
      <c r="E3184" t="str">
        <f t="shared" si="92"/>
        <v> </v>
      </c>
    </row>
    <row r="3185" spans="4:5" ht="12.75">
      <c r="D3185" t="str">
        <f t="shared" si="91"/>
        <v> </v>
      </c>
      <c r="E3185" t="str">
        <f t="shared" si="92"/>
        <v> </v>
      </c>
    </row>
    <row r="3186" spans="4:5" ht="12.75">
      <c r="D3186" t="str">
        <f t="shared" si="91"/>
        <v> </v>
      </c>
      <c r="E3186" t="str">
        <f t="shared" si="92"/>
        <v> </v>
      </c>
    </row>
    <row r="3187" spans="4:5" ht="12.75">
      <c r="D3187" t="str">
        <f t="shared" si="91"/>
        <v> </v>
      </c>
      <c r="E3187" t="str">
        <f t="shared" si="92"/>
        <v> </v>
      </c>
    </row>
    <row r="3188" spans="4:5" ht="12.75">
      <c r="D3188" t="str">
        <f t="shared" si="91"/>
        <v> </v>
      </c>
      <c r="E3188" t="str">
        <f t="shared" si="92"/>
        <v> </v>
      </c>
    </row>
    <row r="3189" spans="4:5" ht="12.75">
      <c r="D3189" t="str">
        <f t="shared" si="91"/>
        <v> </v>
      </c>
      <c r="E3189" t="str">
        <f t="shared" si="92"/>
        <v> </v>
      </c>
    </row>
    <row r="3190" spans="4:5" ht="12.75">
      <c r="D3190" t="str">
        <f t="shared" si="91"/>
        <v> </v>
      </c>
      <c r="E3190" t="str">
        <f t="shared" si="92"/>
        <v> </v>
      </c>
    </row>
    <row r="3191" spans="4:5" ht="12.75">
      <c r="D3191" t="str">
        <f t="shared" si="91"/>
        <v> </v>
      </c>
      <c r="E3191" t="str">
        <f t="shared" si="92"/>
        <v> </v>
      </c>
    </row>
    <row r="3192" spans="4:5" ht="12.75">
      <c r="D3192" t="str">
        <f t="shared" si="91"/>
        <v> </v>
      </c>
      <c r="E3192" t="str">
        <f t="shared" si="92"/>
        <v> </v>
      </c>
    </row>
    <row r="3193" spans="4:5" ht="12.75">
      <c r="D3193" t="str">
        <f t="shared" si="91"/>
        <v> </v>
      </c>
      <c r="E3193" t="str">
        <f t="shared" si="92"/>
        <v> </v>
      </c>
    </row>
    <row r="3194" spans="4:5" ht="12.75">
      <c r="D3194" t="str">
        <f t="shared" si="91"/>
        <v> </v>
      </c>
      <c r="E3194" t="str">
        <f t="shared" si="92"/>
        <v> </v>
      </c>
    </row>
    <row r="3195" spans="4:5" ht="12.75">
      <c r="D3195" t="str">
        <f t="shared" si="91"/>
        <v> </v>
      </c>
      <c r="E3195" t="str">
        <f t="shared" si="92"/>
        <v> </v>
      </c>
    </row>
    <row r="3196" spans="4:5" ht="12.75">
      <c r="D3196" t="str">
        <f t="shared" si="91"/>
        <v> </v>
      </c>
      <c r="E3196" t="str">
        <f t="shared" si="92"/>
        <v> </v>
      </c>
    </row>
    <row r="3197" spans="4:5" ht="12.75">
      <c r="D3197" t="str">
        <f t="shared" si="91"/>
        <v> </v>
      </c>
      <c r="E3197" t="str">
        <f t="shared" si="92"/>
        <v> </v>
      </c>
    </row>
    <row r="3198" spans="4:5" ht="12.75">
      <c r="D3198" t="str">
        <f t="shared" si="91"/>
        <v> </v>
      </c>
      <c r="E3198" t="str">
        <f t="shared" si="92"/>
        <v> </v>
      </c>
    </row>
    <row r="3199" spans="4:5" ht="12.75">
      <c r="D3199" t="str">
        <f t="shared" si="91"/>
        <v> </v>
      </c>
      <c r="E3199" t="str">
        <f t="shared" si="92"/>
        <v> </v>
      </c>
    </row>
    <row r="3200" spans="4:5" ht="12.75">
      <c r="D3200" t="str">
        <f t="shared" si="91"/>
        <v> </v>
      </c>
      <c r="E3200" t="str">
        <f t="shared" si="92"/>
        <v> </v>
      </c>
    </row>
    <row r="3201" spans="4:5" ht="12.75">
      <c r="D3201" t="str">
        <f t="shared" si="91"/>
        <v> </v>
      </c>
      <c r="E3201" t="str">
        <f t="shared" si="92"/>
        <v> </v>
      </c>
    </row>
    <row r="3202" spans="4:5" ht="12.75">
      <c r="D3202" t="str">
        <f t="shared" si="91"/>
        <v> </v>
      </c>
      <c r="E3202" t="str">
        <f t="shared" si="92"/>
        <v> </v>
      </c>
    </row>
    <row r="3203" spans="4:5" ht="12.75">
      <c r="D3203" t="str">
        <f t="shared" si="91"/>
        <v> </v>
      </c>
      <c r="E3203" t="str">
        <f t="shared" si="92"/>
        <v> </v>
      </c>
    </row>
    <row r="3204" spans="4:5" ht="12.75">
      <c r="D3204" t="str">
        <f t="shared" si="91"/>
        <v> </v>
      </c>
      <c r="E3204" t="str">
        <f t="shared" si="92"/>
        <v> </v>
      </c>
    </row>
    <row r="3205" spans="4:5" ht="12.75">
      <c r="D3205" t="str">
        <f t="shared" si="91"/>
        <v> </v>
      </c>
      <c r="E3205" t="str">
        <f t="shared" si="92"/>
        <v> </v>
      </c>
    </row>
    <row r="3206" spans="4:5" ht="12.75">
      <c r="D3206" t="str">
        <f aca="true" t="shared" si="93" ref="D3206:D3269">IF($C3206&gt;0.985,A3206," ")</f>
        <v> </v>
      </c>
      <c r="E3206" t="str">
        <f aca="true" t="shared" si="94" ref="E3206:E3269">IF($C3206&gt;0.985,B3206," ")</f>
        <v> </v>
      </c>
    </row>
    <row r="3207" spans="4:5" ht="12.75">
      <c r="D3207" t="str">
        <f t="shared" si="93"/>
        <v> </v>
      </c>
      <c r="E3207" t="str">
        <f t="shared" si="94"/>
        <v> </v>
      </c>
    </row>
    <row r="3208" spans="4:5" ht="12.75">
      <c r="D3208" t="str">
        <f t="shared" si="93"/>
        <v> </v>
      </c>
      <c r="E3208" t="str">
        <f t="shared" si="94"/>
        <v> </v>
      </c>
    </row>
    <row r="3209" spans="4:5" ht="12.75">
      <c r="D3209" t="str">
        <f t="shared" si="93"/>
        <v> </v>
      </c>
      <c r="E3209" t="str">
        <f t="shared" si="94"/>
        <v> </v>
      </c>
    </row>
    <row r="3210" spans="4:5" ht="12.75">
      <c r="D3210" t="str">
        <f t="shared" si="93"/>
        <v> </v>
      </c>
      <c r="E3210" t="str">
        <f t="shared" si="94"/>
        <v> </v>
      </c>
    </row>
    <row r="3211" spans="4:5" ht="12.75">
      <c r="D3211" t="str">
        <f t="shared" si="93"/>
        <v> </v>
      </c>
      <c r="E3211" t="str">
        <f t="shared" si="94"/>
        <v> </v>
      </c>
    </row>
    <row r="3212" spans="4:5" ht="12.75">
      <c r="D3212" t="str">
        <f t="shared" si="93"/>
        <v> </v>
      </c>
      <c r="E3212" t="str">
        <f t="shared" si="94"/>
        <v> </v>
      </c>
    </row>
    <row r="3213" spans="4:5" ht="12.75">
      <c r="D3213" t="str">
        <f t="shared" si="93"/>
        <v> </v>
      </c>
      <c r="E3213" t="str">
        <f t="shared" si="94"/>
        <v> </v>
      </c>
    </row>
    <row r="3214" spans="4:5" ht="12.75">
      <c r="D3214" t="str">
        <f t="shared" si="93"/>
        <v> </v>
      </c>
      <c r="E3214" t="str">
        <f t="shared" si="94"/>
        <v> </v>
      </c>
    </row>
    <row r="3215" spans="4:5" ht="12.75">
      <c r="D3215" t="str">
        <f t="shared" si="93"/>
        <v> </v>
      </c>
      <c r="E3215" t="str">
        <f t="shared" si="94"/>
        <v> </v>
      </c>
    </row>
    <row r="3216" spans="4:5" ht="12.75">
      <c r="D3216" t="str">
        <f t="shared" si="93"/>
        <v> </v>
      </c>
      <c r="E3216" t="str">
        <f t="shared" si="94"/>
        <v> </v>
      </c>
    </row>
    <row r="3217" spans="4:5" ht="12.75">
      <c r="D3217" t="str">
        <f t="shared" si="93"/>
        <v> </v>
      </c>
      <c r="E3217" t="str">
        <f t="shared" si="94"/>
        <v> </v>
      </c>
    </row>
    <row r="3218" spans="4:5" ht="12.75">
      <c r="D3218" t="str">
        <f t="shared" si="93"/>
        <v> </v>
      </c>
      <c r="E3218" t="str">
        <f t="shared" si="94"/>
        <v> </v>
      </c>
    </row>
    <row r="3219" spans="4:5" ht="12.75">
      <c r="D3219" t="str">
        <f t="shared" si="93"/>
        <v> </v>
      </c>
      <c r="E3219" t="str">
        <f t="shared" si="94"/>
        <v> </v>
      </c>
    </row>
    <row r="3220" spans="4:5" ht="12.75">
      <c r="D3220" t="str">
        <f t="shared" si="93"/>
        <v> </v>
      </c>
      <c r="E3220" t="str">
        <f t="shared" si="94"/>
        <v> </v>
      </c>
    </row>
    <row r="3221" spans="4:5" ht="12.75">
      <c r="D3221" t="str">
        <f t="shared" si="93"/>
        <v> </v>
      </c>
      <c r="E3221" t="str">
        <f t="shared" si="94"/>
        <v> </v>
      </c>
    </row>
    <row r="3222" spans="4:5" ht="12.75">
      <c r="D3222" t="str">
        <f t="shared" si="93"/>
        <v> </v>
      </c>
      <c r="E3222" t="str">
        <f t="shared" si="94"/>
        <v> </v>
      </c>
    </row>
    <row r="3223" spans="4:5" ht="12.75">
      <c r="D3223" t="str">
        <f t="shared" si="93"/>
        <v> </v>
      </c>
      <c r="E3223" t="str">
        <f t="shared" si="94"/>
        <v> </v>
      </c>
    </row>
    <row r="3224" spans="4:5" ht="12.75">
      <c r="D3224" t="str">
        <f t="shared" si="93"/>
        <v> </v>
      </c>
      <c r="E3224" t="str">
        <f t="shared" si="94"/>
        <v> </v>
      </c>
    </row>
    <row r="3225" spans="4:5" ht="12.75">
      <c r="D3225" t="str">
        <f t="shared" si="93"/>
        <v> </v>
      </c>
      <c r="E3225" t="str">
        <f t="shared" si="94"/>
        <v> </v>
      </c>
    </row>
    <row r="3226" spans="4:5" ht="12.75">
      <c r="D3226" t="str">
        <f t="shared" si="93"/>
        <v> </v>
      </c>
      <c r="E3226" t="str">
        <f t="shared" si="94"/>
        <v> </v>
      </c>
    </row>
    <row r="3227" spans="4:5" ht="12.75">
      <c r="D3227" t="str">
        <f t="shared" si="93"/>
        <v> </v>
      </c>
      <c r="E3227" t="str">
        <f t="shared" si="94"/>
        <v> </v>
      </c>
    </row>
    <row r="3228" spans="4:5" ht="12.75">
      <c r="D3228" t="str">
        <f t="shared" si="93"/>
        <v> </v>
      </c>
      <c r="E3228" t="str">
        <f t="shared" si="94"/>
        <v> </v>
      </c>
    </row>
    <row r="3229" spans="4:5" ht="12.75">
      <c r="D3229" t="str">
        <f t="shared" si="93"/>
        <v> </v>
      </c>
      <c r="E3229" t="str">
        <f t="shared" si="94"/>
        <v> </v>
      </c>
    </row>
    <row r="3230" spans="4:5" ht="12.75">
      <c r="D3230" t="str">
        <f t="shared" si="93"/>
        <v> </v>
      </c>
      <c r="E3230" t="str">
        <f t="shared" si="94"/>
        <v> </v>
      </c>
    </row>
    <row r="3231" spans="4:5" ht="12.75">
      <c r="D3231" t="str">
        <f t="shared" si="93"/>
        <v> </v>
      </c>
      <c r="E3231" t="str">
        <f t="shared" si="94"/>
        <v> </v>
      </c>
    </row>
    <row r="3232" spans="4:5" ht="12.75">
      <c r="D3232" t="str">
        <f t="shared" si="93"/>
        <v> </v>
      </c>
      <c r="E3232" t="str">
        <f t="shared" si="94"/>
        <v> </v>
      </c>
    </row>
    <row r="3233" spans="4:5" ht="12.75">
      <c r="D3233" t="str">
        <f t="shared" si="93"/>
        <v> </v>
      </c>
      <c r="E3233" t="str">
        <f t="shared" si="94"/>
        <v> </v>
      </c>
    </row>
    <row r="3234" spans="4:5" ht="12.75">
      <c r="D3234" t="str">
        <f t="shared" si="93"/>
        <v> </v>
      </c>
      <c r="E3234" t="str">
        <f t="shared" si="94"/>
        <v> </v>
      </c>
    </row>
    <row r="3235" spans="4:5" ht="12.75">
      <c r="D3235" t="str">
        <f t="shared" si="93"/>
        <v> </v>
      </c>
      <c r="E3235" t="str">
        <f t="shared" si="94"/>
        <v> </v>
      </c>
    </row>
    <row r="3236" spans="4:5" ht="12.75">
      <c r="D3236" t="str">
        <f t="shared" si="93"/>
        <v> </v>
      </c>
      <c r="E3236" t="str">
        <f t="shared" si="94"/>
        <v> </v>
      </c>
    </row>
    <row r="3237" spans="4:5" ht="12.75">
      <c r="D3237" t="str">
        <f t="shared" si="93"/>
        <v> </v>
      </c>
      <c r="E3237" t="str">
        <f t="shared" si="94"/>
        <v> </v>
      </c>
    </row>
    <row r="3238" spans="4:5" ht="12.75">
      <c r="D3238" t="str">
        <f t="shared" si="93"/>
        <v> </v>
      </c>
      <c r="E3238" t="str">
        <f t="shared" si="94"/>
        <v> </v>
      </c>
    </row>
    <row r="3239" spans="4:5" ht="12.75">
      <c r="D3239" t="str">
        <f t="shared" si="93"/>
        <v> </v>
      </c>
      <c r="E3239" t="str">
        <f t="shared" si="94"/>
        <v> </v>
      </c>
    </row>
    <row r="3240" spans="4:5" ht="12.75">
      <c r="D3240" t="str">
        <f t="shared" si="93"/>
        <v> </v>
      </c>
      <c r="E3240" t="str">
        <f t="shared" si="94"/>
        <v> </v>
      </c>
    </row>
    <row r="3241" spans="4:5" ht="12.75">
      <c r="D3241" t="str">
        <f t="shared" si="93"/>
        <v> </v>
      </c>
      <c r="E3241" t="str">
        <f t="shared" si="94"/>
        <v> </v>
      </c>
    </row>
    <row r="3242" spans="4:5" ht="12.75">
      <c r="D3242" t="str">
        <f t="shared" si="93"/>
        <v> </v>
      </c>
      <c r="E3242" t="str">
        <f t="shared" si="94"/>
        <v> </v>
      </c>
    </row>
    <row r="3243" spans="4:5" ht="12.75">
      <c r="D3243" t="str">
        <f t="shared" si="93"/>
        <v> </v>
      </c>
      <c r="E3243" t="str">
        <f t="shared" si="94"/>
        <v> </v>
      </c>
    </row>
    <row r="3244" spans="4:5" ht="12.75">
      <c r="D3244" t="str">
        <f t="shared" si="93"/>
        <v> </v>
      </c>
      <c r="E3244" t="str">
        <f t="shared" si="94"/>
        <v> </v>
      </c>
    </row>
    <row r="3245" spans="4:5" ht="12.75">
      <c r="D3245" t="str">
        <f t="shared" si="93"/>
        <v> </v>
      </c>
      <c r="E3245" t="str">
        <f t="shared" si="94"/>
        <v> </v>
      </c>
    </row>
    <row r="3246" spans="4:5" ht="12.75">
      <c r="D3246" t="str">
        <f t="shared" si="93"/>
        <v> </v>
      </c>
      <c r="E3246" t="str">
        <f t="shared" si="94"/>
        <v> </v>
      </c>
    </row>
    <row r="3247" spans="4:5" ht="12.75">
      <c r="D3247" t="str">
        <f t="shared" si="93"/>
        <v> </v>
      </c>
      <c r="E3247" t="str">
        <f t="shared" si="94"/>
        <v> </v>
      </c>
    </row>
    <row r="3248" spans="4:5" ht="12.75">
      <c r="D3248" t="str">
        <f t="shared" si="93"/>
        <v> </v>
      </c>
      <c r="E3248" t="str">
        <f t="shared" si="94"/>
        <v> </v>
      </c>
    </row>
    <row r="3249" spans="4:5" ht="12.75">
      <c r="D3249" t="str">
        <f t="shared" si="93"/>
        <v> </v>
      </c>
      <c r="E3249" t="str">
        <f t="shared" si="94"/>
        <v> </v>
      </c>
    </row>
    <row r="3250" spans="4:5" ht="12.75">
      <c r="D3250" t="str">
        <f t="shared" si="93"/>
        <v> </v>
      </c>
      <c r="E3250" t="str">
        <f t="shared" si="94"/>
        <v> </v>
      </c>
    </row>
    <row r="3251" spans="4:5" ht="12.75">
      <c r="D3251" t="str">
        <f t="shared" si="93"/>
        <v> </v>
      </c>
      <c r="E3251" t="str">
        <f t="shared" si="94"/>
        <v> </v>
      </c>
    </row>
    <row r="3252" spans="4:5" ht="12.75">
      <c r="D3252" t="str">
        <f t="shared" si="93"/>
        <v> </v>
      </c>
      <c r="E3252" t="str">
        <f t="shared" si="94"/>
        <v> </v>
      </c>
    </row>
    <row r="3253" spans="4:5" ht="12.75">
      <c r="D3253" t="str">
        <f t="shared" si="93"/>
        <v> </v>
      </c>
      <c r="E3253" t="str">
        <f t="shared" si="94"/>
        <v> </v>
      </c>
    </row>
    <row r="3254" spans="4:5" ht="12.75">
      <c r="D3254" t="str">
        <f t="shared" si="93"/>
        <v> </v>
      </c>
      <c r="E3254" t="str">
        <f t="shared" si="94"/>
        <v> </v>
      </c>
    </row>
    <row r="3255" spans="4:5" ht="12.75">
      <c r="D3255" t="str">
        <f t="shared" si="93"/>
        <v> </v>
      </c>
      <c r="E3255" t="str">
        <f t="shared" si="94"/>
        <v> </v>
      </c>
    </row>
    <row r="3256" spans="4:5" ht="12.75">
      <c r="D3256" t="str">
        <f t="shared" si="93"/>
        <v> </v>
      </c>
      <c r="E3256" t="str">
        <f t="shared" si="94"/>
        <v> </v>
      </c>
    </row>
    <row r="3257" spans="4:5" ht="12.75">
      <c r="D3257" t="str">
        <f t="shared" si="93"/>
        <v> </v>
      </c>
      <c r="E3257" t="str">
        <f t="shared" si="94"/>
        <v> </v>
      </c>
    </row>
    <row r="3258" spans="4:5" ht="12.75">
      <c r="D3258" t="str">
        <f t="shared" si="93"/>
        <v> </v>
      </c>
      <c r="E3258" t="str">
        <f t="shared" si="94"/>
        <v> </v>
      </c>
    </row>
    <row r="3259" spans="4:5" ht="12.75">
      <c r="D3259" t="str">
        <f t="shared" si="93"/>
        <v> </v>
      </c>
      <c r="E3259" t="str">
        <f t="shared" si="94"/>
        <v> </v>
      </c>
    </row>
    <row r="3260" spans="4:5" ht="12.75">
      <c r="D3260" t="str">
        <f t="shared" si="93"/>
        <v> </v>
      </c>
      <c r="E3260" t="str">
        <f t="shared" si="94"/>
        <v> </v>
      </c>
    </row>
    <row r="3261" spans="4:5" ht="12.75">
      <c r="D3261" t="str">
        <f t="shared" si="93"/>
        <v> </v>
      </c>
      <c r="E3261" t="str">
        <f t="shared" si="94"/>
        <v> </v>
      </c>
    </row>
    <row r="3262" spans="4:5" ht="12.75">
      <c r="D3262" t="str">
        <f t="shared" si="93"/>
        <v> </v>
      </c>
      <c r="E3262" t="str">
        <f t="shared" si="94"/>
        <v> </v>
      </c>
    </row>
    <row r="3263" spans="4:5" ht="12.75">
      <c r="D3263" t="str">
        <f t="shared" si="93"/>
        <v> </v>
      </c>
      <c r="E3263" t="str">
        <f t="shared" si="94"/>
        <v> </v>
      </c>
    </row>
    <row r="3264" spans="4:5" ht="12.75">
      <c r="D3264" t="str">
        <f t="shared" si="93"/>
        <v> </v>
      </c>
      <c r="E3264" t="str">
        <f t="shared" si="94"/>
        <v> </v>
      </c>
    </row>
    <row r="3265" spans="4:5" ht="12.75">
      <c r="D3265" t="str">
        <f t="shared" si="93"/>
        <v> </v>
      </c>
      <c r="E3265" t="str">
        <f t="shared" si="94"/>
        <v> </v>
      </c>
    </row>
    <row r="3266" spans="4:5" ht="12.75">
      <c r="D3266" t="str">
        <f t="shared" si="93"/>
        <v> </v>
      </c>
      <c r="E3266" t="str">
        <f t="shared" si="94"/>
        <v> </v>
      </c>
    </row>
    <row r="3267" spans="4:5" ht="12.75">
      <c r="D3267" t="str">
        <f t="shared" si="93"/>
        <v> </v>
      </c>
      <c r="E3267" t="str">
        <f t="shared" si="94"/>
        <v> </v>
      </c>
    </row>
    <row r="3268" spans="4:5" ht="12.75">
      <c r="D3268" t="str">
        <f t="shared" si="93"/>
        <v> </v>
      </c>
      <c r="E3268" t="str">
        <f t="shared" si="94"/>
        <v> </v>
      </c>
    </row>
    <row r="3269" spans="4:5" ht="12.75">
      <c r="D3269" t="str">
        <f t="shared" si="93"/>
        <v> </v>
      </c>
      <c r="E3269" t="str">
        <f t="shared" si="94"/>
        <v> </v>
      </c>
    </row>
    <row r="3270" spans="4:5" ht="12.75">
      <c r="D3270" t="str">
        <f aca="true" t="shared" si="95" ref="D3270:D3301">IF($C3270&gt;0.985,A3270," ")</f>
        <v> </v>
      </c>
      <c r="E3270" t="str">
        <f aca="true" t="shared" si="96" ref="E3270:E3300">IF($C3270&gt;0.985,B3270," ")</f>
        <v> </v>
      </c>
    </row>
    <row r="3271" spans="4:5" ht="12.75">
      <c r="D3271" t="str">
        <f t="shared" si="95"/>
        <v> </v>
      </c>
      <c r="E3271" t="str">
        <f t="shared" si="96"/>
        <v> </v>
      </c>
    </row>
    <row r="3272" spans="4:5" ht="12.75">
      <c r="D3272" t="str">
        <f t="shared" si="95"/>
        <v> </v>
      </c>
      <c r="E3272" t="str">
        <f t="shared" si="96"/>
        <v> </v>
      </c>
    </row>
    <row r="3273" spans="4:5" ht="12.75">
      <c r="D3273" t="str">
        <f t="shared" si="95"/>
        <v> </v>
      </c>
      <c r="E3273" t="str">
        <f t="shared" si="96"/>
        <v> </v>
      </c>
    </row>
    <row r="3274" spans="4:5" ht="12.75">
      <c r="D3274" t="str">
        <f t="shared" si="95"/>
        <v> </v>
      </c>
      <c r="E3274" t="str">
        <f t="shared" si="96"/>
        <v> </v>
      </c>
    </row>
    <row r="3275" spans="4:5" ht="12.75">
      <c r="D3275" t="str">
        <f t="shared" si="95"/>
        <v> </v>
      </c>
      <c r="E3275" t="str">
        <f t="shared" si="96"/>
        <v> </v>
      </c>
    </row>
    <row r="3276" spans="4:5" ht="12.75">
      <c r="D3276" t="str">
        <f t="shared" si="95"/>
        <v> </v>
      </c>
      <c r="E3276" t="str">
        <f t="shared" si="96"/>
        <v> </v>
      </c>
    </row>
    <row r="3277" spans="4:5" ht="12.75">
      <c r="D3277" t="str">
        <f t="shared" si="95"/>
        <v> </v>
      </c>
      <c r="E3277" t="str">
        <f t="shared" si="96"/>
        <v> </v>
      </c>
    </row>
    <row r="3278" spans="4:5" ht="12.75">
      <c r="D3278" t="str">
        <f t="shared" si="95"/>
        <v> </v>
      </c>
      <c r="E3278" t="str">
        <f t="shared" si="96"/>
        <v> </v>
      </c>
    </row>
    <row r="3279" spans="4:5" ht="12.75">
      <c r="D3279" t="str">
        <f t="shared" si="95"/>
        <v> </v>
      </c>
      <c r="E3279" t="str">
        <f t="shared" si="96"/>
        <v> </v>
      </c>
    </row>
    <row r="3280" spans="4:5" ht="12.75">
      <c r="D3280" t="str">
        <f t="shared" si="95"/>
        <v> </v>
      </c>
      <c r="E3280" t="str">
        <f t="shared" si="96"/>
        <v> </v>
      </c>
    </row>
    <row r="3281" spans="4:5" ht="12.75">
      <c r="D3281" t="str">
        <f t="shared" si="95"/>
        <v> </v>
      </c>
      <c r="E3281" t="str">
        <f t="shared" si="96"/>
        <v> </v>
      </c>
    </row>
    <row r="3282" spans="4:5" ht="12.75">
      <c r="D3282" t="str">
        <f t="shared" si="95"/>
        <v> </v>
      </c>
      <c r="E3282" t="str">
        <f t="shared" si="96"/>
        <v> </v>
      </c>
    </row>
    <row r="3283" spans="4:5" ht="12.75">
      <c r="D3283" t="str">
        <f t="shared" si="95"/>
        <v> </v>
      </c>
      <c r="E3283" t="str">
        <f t="shared" si="96"/>
        <v> </v>
      </c>
    </row>
    <row r="3284" spans="4:5" ht="12.75">
      <c r="D3284" t="str">
        <f t="shared" si="95"/>
        <v> </v>
      </c>
      <c r="E3284" t="str">
        <f t="shared" si="96"/>
        <v> </v>
      </c>
    </row>
    <row r="3285" spans="4:5" ht="12.75">
      <c r="D3285" t="str">
        <f t="shared" si="95"/>
        <v> </v>
      </c>
      <c r="E3285" t="str">
        <f t="shared" si="96"/>
        <v> </v>
      </c>
    </row>
    <row r="3286" spans="4:5" ht="12.75">
      <c r="D3286" t="str">
        <f t="shared" si="95"/>
        <v> </v>
      </c>
      <c r="E3286" t="str">
        <f t="shared" si="96"/>
        <v> </v>
      </c>
    </row>
    <row r="3287" spans="4:5" ht="12.75">
      <c r="D3287" t="str">
        <f t="shared" si="95"/>
        <v> </v>
      </c>
      <c r="E3287" t="str">
        <f t="shared" si="96"/>
        <v> </v>
      </c>
    </row>
    <row r="3288" spans="4:5" ht="12.75">
      <c r="D3288" t="str">
        <f t="shared" si="95"/>
        <v> </v>
      </c>
      <c r="E3288" t="str">
        <f t="shared" si="96"/>
        <v> </v>
      </c>
    </row>
    <row r="3289" spans="4:5" ht="12.75">
      <c r="D3289" t="str">
        <f t="shared" si="95"/>
        <v> </v>
      </c>
      <c r="E3289" t="str">
        <f t="shared" si="96"/>
        <v> </v>
      </c>
    </row>
    <row r="3290" spans="4:5" ht="12.75">
      <c r="D3290" t="str">
        <f t="shared" si="95"/>
        <v> </v>
      </c>
      <c r="E3290" t="str">
        <f t="shared" si="96"/>
        <v> </v>
      </c>
    </row>
    <row r="3291" spans="4:5" ht="12.75">
      <c r="D3291" t="str">
        <f t="shared" si="95"/>
        <v> </v>
      </c>
      <c r="E3291" t="str">
        <f t="shared" si="96"/>
        <v> </v>
      </c>
    </row>
    <row r="3292" spans="4:5" ht="12.75">
      <c r="D3292" t="str">
        <f t="shared" si="95"/>
        <v> </v>
      </c>
      <c r="E3292" t="str">
        <f t="shared" si="96"/>
        <v> </v>
      </c>
    </row>
    <row r="3293" spans="4:5" ht="12.75">
      <c r="D3293" t="str">
        <f t="shared" si="95"/>
        <v> </v>
      </c>
      <c r="E3293" t="str">
        <f t="shared" si="96"/>
        <v> </v>
      </c>
    </row>
    <row r="3294" spans="4:5" ht="12.75">
      <c r="D3294" t="str">
        <f t="shared" si="95"/>
        <v> </v>
      </c>
      <c r="E3294" t="str">
        <f t="shared" si="96"/>
        <v> </v>
      </c>
    </row>
    <row r="3295" spans="4:5" ht="12.75">
      <c r="D3295" t="str">
        <f t="shared" si="95"/>
        <v> </v>
      </c>
      <c r="E3295" t="str">
        <f t="shared" si="96"/>
        <v> </v>
      </c>
    </row>
    <row r="3296" spans="4:5" ht="12.75">
      <c r="D3296" t="str">
        <f t="shared" si="95"/>
        <v> </v>
      </c>
      <c r="E3296" t="str">
        <f t="shared" si="96"/>
        <v> </v>
      </c>
    </row>
    <row r="3297" spans="4:5" ht="12.75">
      <c r="D3297" t="str">
        <f t="shared" si="95"/>
        <v> </v>
      </c>
      <c r="E3297" t="str">
        <f t="shared" si="96"/>
        <v> </v>
      </c>
    </row>
    <row r="3298" spans="4:5" ht="12.75">
      <c r="D3298" t="str">
        <f t="shared" si="95"/>
        <v> </v>
      </c>
      <c r="E3298" t="str">
        <f t="shared" si="96"/>
        <v> </v>
      </c>
    </row>
    <row r="3299" spans="4:5" ht="12.75">
      <c r="D3299" t="str">
        <f t="shared" si="95"/>
        <v> </v>
      </c>
      <c r="E3299" t="str">
        <f t="shared" si="96"/>
        <v> </v>
      </c>
    </row>
    <row r="3300" spans="4:5" ht="12.75">
      <c r="D3300" t="str">
        <f t="shared" si="95"/>
        <v> </v>
      </c>
      <c r="E3300" t="str">
        <f t="shared" si="96"/>
        <v> </v>
      </c>
    </row>
    <row r="3301" ht="12.75">
      <c r="D3301" t="str">
        <f t="shared" si="95"/>
        <v> 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9:O39"/>
  <sheetViews>
    <sheetView workbookViewId="0" topLeftCell="A2">
      <selection activeCell="D44" sqref="D44"/>
    </sheetView>
  </sheetViews>
  <sheetFormatPr defaultColWidth="9.140625" defaultRowHeight="12.75"/>
  <sheetData>
    <row r="29" ht="12.75">
      <c r="O29" s="43"/>
    </row>
    <row r="34" ht="12.75">
      <c r="O34" s="40"/>
    </row>
    <row r="37" ht="12.75">
      <c r="B37" t="s">
        <v>88</v>
      </c>
    </row>
    <row r="38" spans="2:4" ht="12.75">
      <c r="B38" t="s">
        <v>89</v>
      </c>
      <c r="D38" s="39"/>
    </row>
    <row r="39" spans="2:4" ht="12.75">
      <c r="B39" t="s">
        <v>90</v>
      </c>
      <c r="D39" s="3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5"/>
  <sheetViews>
    <sheetView workbookViewId="0" topLeftCell="A1">
      <selection activeCell="G34" sqref="G34"/>
    </sheetView>
  </sheetViews>
  <sheetFormatPr defaultColWidth="9.140625" defaultRowHeight="12.75"/>
  <sheetData>
    <row r="2" spans="2:3" ht="12.75">
      <c r="B2" s="32" t="s">
        <v>28</v>
      </c>
      <c r="C2" s="33"/>
    </row>
    <row r="3" spans="2:3" ht="14.25">
      <c r="B3" s="29" t="s">
        <v>10</v>
      </c>
      <c r="C3" s="23" t="s">
        <v>11</v>
      </c>
    </row>
    <row r="4" spans="2:3" ht="12.75">
      <c r="B4" s="1">
        <v>573.3</v>
      </c>
      <c r="C4" s="1">
        <v>1822.3682277726766</v>
      </c>
    </row>
    <row r="5" spans="2:3" ht="12.75">
      <c r="B5" s="1">
        <v>510.5887920653913</v>
      </c>
      <c r="C5" s="1">
        <v>1399.4093651723233</v>
      </c>
    </row>
    <row r="6" spans="2:3" ht="12.75">
      <c r="B6" s="1">
        <v>403.8871578704857</v>
      </c>
      <c r="C6" s="1">
        <v>1200.3988646489233</v>
      </c>
    </row>
    <row r="7" spans="2:3" ht="12.75">
      <c r="B7" s="1">
        <v>339.60037752694916</v>
      </c>
      <c r="C7" s="1">
        <v>723.0699398183788</v>
      </c>
    </row>
    <row r="8" spans="2:3" ht="12.75">
      <c r="B8" s="1">
        <v>1289.5869202911854</v>
      </c>
      <c r="C8" s="1">
        <v>2587.151351713692</v>
      </c>
    </row>
    <row r="9" spans="2:3" ht="12.75">
      <c r="B9" s="1">
        <v>605.9706278283556</v>
      </c>
      <c r="C9" s="1">
        <v>1495.313918804277</v>
      </c>
    </row>
    <row r="10" spans="2:3" ht="12.75">
      <c r="B10" s="1">
        <v>31.694356846855953</v>
      </c>
      <c r="C10" s="1">
        <v>749.4426145291072</v>
      </c>
    </row>
    <row r="11" spans="2:3" ht="12.75">
      <c r="B11" s="1">
        <v>440.13677451221156</v>
      </c>
      <c r="C11" s="1">
        <v>1515.962461235722</v>
      </c>
    </row>
    <row r="12" spans="2:3" ht="12.75">
      <c r="B12" s="1">
        <v>160.0990925799124</v>
      </c>
      <c r="C12" s="1">
        <v>1197.2375605415436</v>
      </c>
    </row>
    <row r="13" spans="2:3" ht="12.75">
      <c r="B13" s="1">
        <v>694.3840288731735</v>
      </c>
      <c r="C13" s="1">
        <v>988.6538182632648</v>
      </c>
    </row>
    <row r="14" spans="2:3" ht="12.75">
      <c r="B14" s="25">
        <v>488.454248978087</v>
      </c>
      <c r="C14" s="25">
        <v>1357.814548692295</v>
      </c>
    </row>
    <row r="15" spans="2:3" ht="12.75">
      <c r="B15" s="25">
        <v>852.36780604464</v>
      </c>
      <c r="C15" s="25">
        <v>1981.0660151284537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5"/>
  <sheetViews>
    <sheetView workbookViewId="0" topLeftCell="A1">
      <selection activeCell="B3" sqref="B3:C3"/>
    </sheetView>
  </sheetViews>
  <sheetFormatPr defaultColWidth="9.140625" defaultRowHeight="12.75"/>
  <sheetData>
    <row r="2" spans="2:3" ht="12.75">
      <c r="B2" s="4" t="s">
        <v>6</v>
      </c>
      <c r="C2" s="5"/>
    </row>
    <row r="3" spans="2:3" ht="12.75">
      <c r="B3" s="42" t="s">
        <v>1</v>
      </c>
      <c r="C3" s="23" t="s">
        <v>2</v>
      </c>
    </row>
    <row r="4" spans="2:3" ht="12.75">
      <c r="B4" s="1">
        <v>538.757832498959</v>
      </c>
      <c r="C4" s="1">
        <v>891.4547410318846</v>
      </c>
    </row>
    <row r="5" spans="2:3" ht="12.75">
      <c r="B5" s="1">
        <v>520.3422700906231</v>
      </c>
      <c r="C5" s="1">
        <v>921.9836075777494</v>
      </c>
    </row>
    <row r="6" spans="2:3" ht="12.75">
      <c r="B6" s="1">
        <v>266.9965523527935</v>
      </c>
      <c r="C6" s="1">
        <v>211.06301940162666</v>
      </c>
    </row>
    <row r="7" spans="2:3" ht="12.75">
      <c r="B7" s="1">
        <v>572.4213577996125</v>
      </c>
      <c r="C7" s="1">
        <v>556.1350010571914</v>
      </c>
    </row>
    <row r="8" spans="2:3" ht="12.75">
      <c r="B8" s="1">
        <v>271.4763821932138</v>
      </c>
      <c r="C8" s="1">
        <v>1463.2003287948464</v>
      </c>
    </row>
    <row r="9" spans="2:3" ht="12.75">
      <c r="B9" s="1">
        <v>458.3167209493695</v>
      </c>
      <c r="C9" s="1">
        <v>1184.3173356515763</v>
      </c>
    </row>
    <row r="10" spans="2:3" ht="12.75">
      <c r="B10" s="1">
        <v>180.40583553374745</v>
      </c>
      <c r="C10" s="1">
        <v>1270.9464217783534</v>
      </c>
    </row>
    <row r="11" spans="2:3" ht="12.75">
      <c r="B11" s="1">
        <v>424.18139527217136</v>
      </c>
      <c r="C11" s="1">
        <v>845.9335364483195</v>
      </c>
    </row>
    <row r="12" spans="2:3" ht="12.75">
      <c r="B12" s="1">
        <v>555.8949864171154</v>
      </c>
      <c r="C12" s="1">
        <v>1299.0590593295565</v>
      </c>
    </row>
    <row r="13" spans="2:3" ht="12.75">
      <c r="B13" s="1">
        <v>338.56525886949385</v>
      </c>
      <c r="C13" s="1">
        <v>584.0161295742291</v>
      </c>
    </row>
    <row r="14" spans="2:3" ht="12.75">
      <c r="B14" s="1">
        <v>427.5189566105837</v>
      </c>
      <c r="C14" s="1">
        <v>1119.9229507161363</v>
      </c>
    </row>
    <row r="15" spans="2:3" ht="12.75">
      <c r="B15" s="1">
        <v>884.1478246613406</v>
      </c>
      <c r="C15" s="1">
        <v>1734.3089612273616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40"/>
  <sheetViews>
    <sheetView workbookViewId="0" topLeftCell="A1">
      <selection activeCell="I31" sqref="I31"/>
    </sheetView>
  </sheetViews>
  <sheetFormatPr defaultColWidth="9.140625" defaultRowHeight="12.75"/>
  <cols>
    <col min="12" max="13" width="11.28125" style="0" customWidth="1"/>
  </cols>
  <sheetData>
    <row r="2" spans="2:3" ht="12.75">
      <c r="B2" s="4" t="s">
        <v>7</v>
      </c>
      <c r="C2" s="5"/>
    </row>
    <row r="3" spans="2:3" ht="12.75">
      <c r="B3" s="42" t="s">
        <v>1</v>
      </c>
      <c r="C3" s="23" t="s">
        <v>2</v>
      </c>
    </row>
    <row r="4" spans="2:3" ht="12.75">
      <c r="B4" s="1">
        <v>705.1217506959802</v>
      </c>
      <c r="C4" s="1">
        <v>1794.7236815649376</v>
      </c>
    </row>
    <row r="5" spans="2:3" ht="12.75">
      <c r="B5" s="1">
        <v>259.29711126809707</v>
      </c>
      <c r="C5" s="1">
        <v>1470.9098311646812</v>
      </c>
    </row>
    <row r="6" spans="2:12" ht="12.75">
      <c r="B6" s="1">
        <v>132.82220960536506</v>
      </c>
      <c r="C6" s="1">
        <v>1235.622841273289</v>
      </c>
      <c r="L6" t="s">
        <v>79</v>
      </c>
    </row>
    <row r="7" spans="2:12" ht="12.75">
      <c r="B7" s="1">
        <v>462.80934055903344</v>
      </c>
      <c r="C7" s="1">
        <v>775.0124185809909</v>
      </c>
      <c r="L7" s="38" t="s">
        <v>80</v>
      </c>
    </row>
    <row r="8" spans="2:13" ht="12.75">
      <c r="B8" s="1">
        <v>1022.9981070442591</v>
      </c>
      <c r="C8" s="1">
        <v>2601.2011121798423</v>
      </c>
      <c r="L8" s="41" t="s">
        <v>81</v>
      </c>
      <c r="M8" s="41" t="s">
        <v>82</v>
      </c>
    </row>
    <row r="9" spans="2:13" ht="12.75">
      <c r="B9" s="1">
        <v>342.2464386749198</v>
      </c>
      <c r="C9" s="1">
        <v>997.8510550132341</v>
      </c>
      <c r="K9" s="38" t="s">
        <v>83</v>
      </c>
      <c r="L9">
        <v>689.65</v>
      </c>
      <c r="M9">
        <v>1.3681</v>
      </c>
    </row>
    <row r="10" spans="2:13" ht="12.75">
      <c r="B10" s="1">
        <v>724.0295771116507</v>
      </c>
      <c r="C10" s="1">
        <v>1642.6560253199568</v>
      </c>
      <c r="K10" s="38" t="s">
        <v>84</v>
      </c>
      <c r="L10">
        <v>625.99</v>
      </c>
      <c r="M10">
        <v>0.8403</v>
      </c>
    </row>
    <row r="11" spans="2:13" ht="12.75">
      <c r="B11" s="1">
        <v>500.7935341272969</v>
      </c>
      <c r="C11" s="1">
        <v>1448.1552116427338</v>
      </c>
      <c r="K11" s="38" t="s">
        <v>85</v>
      </c>
      <c r="L11">
        <v>798.17</v>
      </c>
      <c r="M11">
        <v>1.2033</v>
      </c>
    </row>
    <row r="12" spans="2:13" ht="12.75">
      <c r="B12" s="1">
        <v>295.8943254161568</v>
      </c>
      <c r="C12" s="1">
        <v>952.2296212713627</v>
      </c>
      <c r="K12" s="39" t="s">
        <v>86</v>
      </c>
      <c r="L12" s="40" t="s">
        <v>86</v>
      </c>
      <c r="M12" s="40" t="s">
        <v>86</v>
      </c>
    </row>
    <row r="13" spans="2:13" ht="12.75">
      <c r="B13" s="1">
        <v>358.80435815488454</v>
      </c>
      <c r="C13" s="1">
        <v>1368.356544413109</v>
      </c>
      <c r="K13" s="39" t="s">
        <v>86</v>
      </c>
      <c r="L13" s="40" t="s">
        <v>86</v>
      </c>
      <c r="M13" s="40" t="s">
        <v>86</v>
      </c>
    </row>
    <row r="14" spans="2:13" ht="12.75">
      <c r="B14" s="1">
        <v>770.5735369090689</v>
      </c>
      <c r="C14" s="1">
        <v>1457.1548322470335</v>
      </c>
      <c r="K14" s="39" t="s">
        <v>86</v>
      </c>
      <c r="L14" s="40" t="s">
        <v>86</v>
      </c>
      <c r="M14" s="40" t="s">
        <v>86</v>
      </c>
    </row>
    <row r="15" spans="2:13" ht="12.75">
      <c r="B15" s="1">
        <v>1044.8646334116347</v>
      </c>
      <c r="C15" s="1">
        <v>1800.4392873313918</v>
      </c>
      <c r="K15" s="39" t="s">
        <v>86</v>
      </c>
      <c r="L15" s="40" t="s">
        <v>86</v>
      </c>
      <c r="M15" s="40" t="s">
        <v>86</v>
      </c>
    </row>
    <row r="16" spans="11:13" ht="12.75">
      <c r="K16" s="39" t="s">
        <v>87</v>
      </c>
      <c r="L16" s="40" t="s">
        <v>86</v>
      </c>
      <c r="M16" s="40" t="s">
        <v>86</v>
      </c>
    </row>
    <row r="22" ht="12.75">
      <c r="B22" t="s">
        <v>66</v>
      </c>
    </row>
    <row r="23" ht="12.75">
      <c r="B23" t="s">
        <v>62</v>
      </c>
    </row>
    <row r="24" ht="12.75">
      <c r="B24" t="s">
        <v>60</v>
      </c>
    </row>
    <row r="25" ht="12.75">
      <c r="B25" t="s">
        <v>61</v>
      </c>
    </row>
    <row r="26" ht="12.75">
      <c r="B26" t="s">
        <v>75</v>
      </c>
    </row>
    <row r="27" ht="12.75">
      <c r="B27" t="s">
        <v>63</v>
      </c>
    </row>
    <row r="28" ht="12.75">
      <c r="B28" s="37" t="s">
        <v>64</v>
      </c>
    </row>
    <row r="29" ht="12.75">
      <c r="B29" t="s">
        <v>76</v>
      </c>
    </row>
    <row r="30" ht="12.75">
      <c r="B30" t="s">
        <v>65</v>
      </c>
    </row>
    <row r="31" ht="12.75">
      <c r="B31" t="s">
        <v>67</v>
      </c>
    </row>
    <row r="32" ht="12.75">
      <c r="B32" t="s">
        <v>68</v>
      </c>
    </row>
    <row r="33" ht="12.75">
      <c r="B33" s="38" t="s">
        <v>97</v>
      </c>
    </row>
    <row r="34" ht="12.75">
      <c r="B34" t="s">
        <v>69</v>
      </c>
    </row>
    <row r="35" ht="12.75">
      <c r="B35" t="s">
        <v>72</v>
      </c>
    </row>
    <row r="36" ht="12.75">
      <c r="B36" t="s">
        <v>73</v>
      </c>
    </row>
    <row r="37" ht="12.75">
      <c r="B37" t="s">
        <v>70</v>
      </c>
    </row>
    <row r="38" ht="12.75">
      <c r="B38" t="s">
        <v>71</v>
      </c>
    </row>
    <row r="39" ht="12.75">
      <c r="B39" t="s">
        <v>77</v>
      </c>
    </row>
    <row r="40" ht="12.75">
      <c r="B40" t="s">
        <v>78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M32" sqref="M32"/>
    </sheetView>
  </sheetViews>
  <sheetFormatPr defaultColWidth="9.140625" defaultRowHeight="12.75"/>
  <cols>
    <col min="1" max="1" width="5.421875" style="0" customWidth="1"/>
    <col min="2" max="2" width="8.57421875" style="0" customWidth="1"/>
    <col min="3" max="3" width="8.7109375" style="0" customWidth="1"/>
    <col min="4" max="4" width="9.7109375" style="0" customWidth="1"/>
    <col min="6" max="6" width="3.00390625" style="0" customWidth="1"/>
    <col min="7" max="8" width="8.57421875" style="0" customWidth="1"/>
  </cols>
  <sheetData>
    <row r="1" spans="1:2" ht="15.75">
      <c r="A1" s="44" t="s">
        <v>91</v>
      </c>
      <c r="B1" s="31"/>
    </row>
    <row r="3" spans="1:10" ht="15.75">
      <c r="A3" s="22" t="s">
        <v>19</v>
      </c>
      <c r="B3" s="27" t="s">
        <v>10</v>
      </c>
      <c r="C3" s="27" t="s">
        <v>11</v>
      </c>
      <c r="D3" s="27" t="s">
        <v>12</v>
      </c>
      <c r="E3" s="23" t="s">
        <v>13</v>
      </c>
      <c r="G3" s="27" t="s">
        <v>17</v>
      </c>
      <c r="H3" s="6" t="s">
        <v>95</v>
      </c>
      <c r="I3" s="23" t="s">
        <v>18</v>
      </c>
      <c r="J3" s="23" t="s">
        <v>20</v>
      </c>
    </row>
    <row r="4" spans="1:10" ht="12.75">
      <c r="A4" s="17">
        <v>1</v>
      </c>
      <c r="B4" s="1">
        <v>573.3</v>
      </c>
      <c r="C4" s="1">
        <v>1822.3682277726766</v>
      </c>
      <c r="D4" s="2">
        <f>B4*C4</f>
        <v>1044763.7049820754</v>
      </c>
      <c r="E4" s="16">
        <f>B4^2</f>
        <v>328672.88999999996</v>
      </c>
      <c r="G4" s="28">
        <f aca="true" t="shared" si="0" ref="G4:G15">$B$20+$B$19*B4</f>
        <v>1473.9667152301686</v>
      </c>
      <c r="H4" s="1">
        <f>C4-G4</f>
        <v>348.40151254250804</v>
      </c>
      <c r="I4" s="2">
        <f>H4^2</f>
        <v>121383.61394190739</v>
      </c>
      <c r="J4" s="16">
        <f aca="true" t="shared" si="1" ref="J4:J15">C4^2</f>
        <v>3321025.957595326</v>
      </c>
    </row>
    <row r="5" spans="1:10" ht="12.75">
      <c r="A5" s="17">
        <v>2</v>
      </c>
      <c r="B5" s="1">
        <v>510.5887920653913</v>
      </c>
      <c r="C5" s="1">
        <v>1399.4093651723233</v>
      </c>
      <c r="D5" s="2">
        <f aca="true" t="shared" si="2" ref="D5:D15">B5*C5</f>
        <v>714522.7373683327</v>
      </c>
      <c r="E5" s="16">
        <f aca="true" t="shared" si="3" ref="E5:E15">B5^2</f>
        <v>260700.9145827954</v>
      </c>
      <c r="G5" s="28">
        <f t="shared" si="0"/>
        <v>1388.173285348424</v>
      </c>
      <c r="H5" s="1">
        <f aca="true" t="shared" si="4" ref="H5:H15">C5-G5</f>
        <v>11.236079823899217</v>
      </c>
      <c r="I5" s="2">
        <f aca="true" t="shared" si="5" ref="I5:I15">H5^2</f>
        <v>126.24948980903507</v>
      </c>
      <c r="J5" s="16">
        <f t="shared" si="1"/>
        <v>1958346.5713320049</v>
      </c>
    </row>
    <row r="6" spans="1:10" ht="12.75">
      <c r="A6" s="17">
        <v>3</v>
      </c>
      <c r="B6" s="1">
        <v>403.8871578704857</v>
      </c>
      <c r="C6" s="1">
        <v>1200.3988646489233</v>
      </c>
      <c r="D6" s="2">
        <f t="shared" si="2"/>
        <v>484825.68575401144</v>
      </c>
      <c r="E6" s="16">
        <f t="shared" si="3"/>
        <v>163124.83629269863</v>
      </c>
      <c r="G6" s="28">
        <f t="shared" si="0"/>
        <v>1242.1977975039904</v>
      </c>
      <c r="H6" s="1">
        <f t="shared" si="4"/>
        <v>-41.79893285506705</v>
      </c>
      <c r="I6" s="2">
        <f t="shared" si="5"/>
        <v>1747.1507878224038</v>
      </c>
      <c r="J6" s="16">
        <f t="shared" si="1"/>
        <v>1440957.4342504242</v>
      </c>
    </row>
    <row r="7" spans="1:10" ht="12.75">
      <c r="A7" s="17">
        <v>4</v>
      </c>
      <c r="B7" s="1">
        <v>339.60037752694916</v>
      </c>
      <c r="C7" s="1">
        <v>723.0699398183788</v>
      </c>
      <c r="D7" s="2">
        <f t="shared" si="2"/>
        <v>245554.82454070984</v>
      </c>
      <c r="E7" s="16">
        <f t="shared" si="3"/>
        <v>115328.4164164464</v>
      </c>
      <c r="G7" s="28">
        <f t="shared" si="0"/>
        <v>1154.2488715723225</v>
      </c>
      <c r="H7" s="1">
        <f t="shared" si="4"/>
        <v>-431.17893175394374</v>
      </c>
      <c r="I7" s="2">
        <f t="shared" si="5"/>
        <v>185915.27118847208</v>
      </c>
      <c r="J7" s="16">
        <f t="shared" si="1"/>
        <v>522830.13786895387</v>
      </c>
    </row>
    <row r="8" spans="1:10" ht="12.75">
      <c r="A8" s="17">
        <v>5</v>
      </c>
      <c r="B8" s="1">
        <v>1289.5869202911854</v>
      </c>
      <c r="C8" s="1">
        <v>2587.151351713692</v>
      </c>
      <c r="D8" s="2">
        <f t="shared" si="2"/>
        <v>3336356.5439836374</v>
      </c>
      <c r="E8" s="16">
        <f t="shared" si="3"/>
        <v>1663034.424986104</v>
      </c>
      <c r="G8" s="28">
        <f t="shared" si="0"/>
        <v>2453.8985917663654</v>
      </c>
      <c r="H8" s="1">
        <f t="shared" si="4"/>
        <v>133.25275994732647</v>
      </c>
      <c r="I8" s="2">
        <f t="shared" si="5"/>
        <v>17756.298033579813</v>
      </c>
      <c r="J8" s="16">
        <f t="shared" si="1"/>
        <v>6693352.116673983</v>
      </c>
    </row>
    <row r="9" spans="1:10" ht="12.75">
      <c r="A9" s="17">
        <v>6</v>
      </c>
      <c r="B9" s="1">
        <v>605.9706278283556</v>
      </c>
      <c r="C9" s="1">
        <v>1495.313918804277</v>
      </c>
      <c r="D9" s="2">
        <f t="shared" si="2"/>
        <v>906116.3141783065</v>
      </c>
      <c r="E9" s="16">
        <f t="shared" si="3"/>
        <v>367200.4017906915</v>
      </c>
      <c r="G9" s="28">
        <f t="shared" si="0"/>
        <v>1518.662477121844</v>
      </c>
      <c r="H9" s="1">
        <f t="shared" si="4"/>
        <v>-23.34855831756704</v>
      </c>
      <c r="I9" s="2">
        <f t="shared" si="5"/>
        <v>545.155175508829</v>
      </c>
      <c r="J9" s="16">
        <f t="shared" si="1"/>
        <v>2235963.7157698036</v>
      </c>
    </row>
    <row r="10" spans="1:10" ht="12.75">
      <c r="A10" s="17">
        <v>7</v>
      </c>
      <c r="B10" s="1">
        <v>31.694356846855953</v>
      </c>
      <c r="C10" s="1">
        <v>749.4426145291072</v>
      </c>
      <c r="D10" s="2">
        <f t="shared" si="2"/>
        <v>23753.10166112624</v>
      </c>
      <c r="E10" s="16">
        <f t="shared" si="3"/>
        <v>1004.5322559358449</v>
      </c>
      <c r="G10" s="28">
        <f t="shared" si="0"/>
        <v>733.0113533454387</v>
      </c>
      <c r="H10" s="1">
        <f t="shared" si="4"/>
        <v>16.43126118366854</v>
      </c>
      <c r="I10" s="2">
        <f t="shared" si="5"/>
        <v>269.98634408593244</v>
      </c>
      <c r="J10" s="16">
        <f t="shared" si="1"/>
        <v>561664.232472224</v>
      </c>
    </row>
    <row r="11" spans="1:10" ht="12.75">
      <c r="A11" s="17">
        <v>8</v>
      </c>
      <c r="B11" s="1">
        <v>440.13677451221156</v>
      </c>
      <c r="C11" s="1">
        <v>1515.962461235722</v>
      </c>
      <c r="D11" s="2">
        <f t="shared" si="2"/>
        <v>667230.8279698843</v>
      </c>
      <c r="E11" s="16">
        <f t="shared" si="3"/>
        <v>193720.38027801336</v>
      </c>
      <c r="G11" s="28">
        <f t="shared" si="0"/>
        <v>1291.7898727648421</v>
      </c>
      <c r="H11" s="1">
        <f t="shared" si="4"/>
        <v>224.17258847087987</v>
      </c>
      <c r="I11" s="2">
        <f t="shared" si="5"/>
        <v>50253.34942173446</v>
      </c>
      <c r="J11" s="16">
        <f t="shared" si="1"/>
        <v>2298142.183875868</v>
      </c>
    </row>
    <row r="12" spans="1:10" ht="12.75">
      <c r="A12" s="17">
        <v>9</v>
      </c>
      <c r="B12" s="1">
        <v>160.0990925799124</v>
      </c>
      <c r="C12" s="1">
        <v>1197.2375605415436</v>
      </c>
      <c r="D12" s="2">
        <f t="shared" si="2"/>
        <v>191676.64704528908</v>
      </c>
      <c r="E12" s="16">
        <f t="shared" si="3"/>
        <v>25631.71944491136</v>
      </c>
      <c r="G12" s="28">
        <f t="shared" si="0"/>
        <v>908.6782405641482</v>
      </c>
      <c r="H12" s="1">
        <f t="shared" si="4"/>
        <v>288.5593199773955</v>
      </c>
      <c r="I12" s="2">
        <f t="shared" si="5"/>
        <v>83266.48114581691</v>
      </c>
      <c r="J12" s="16">
        <f t="shared" si="1"/>
        <v>1433377.7763714665</v>
      </c>
    </row>
    <row r="13" spans="1:10" ht="12.75">
      <c r="A13" s="17">
        <v>10</v>
      </c>
      <c r="B13" s="1">
        <v>694.3840288731735</v>
      </c>
      <c r="C13" s="1">
        <v>988.6538182632648</v>
      </c>
      <c r="D13" s="2">
        <f t="shared" si="2"/>
        <v>686505.4214864922</v>
      </c>
      <c r="E13" s="16">
        <f t="shared" si="3"/>
        <v>482169.17955414025</v>
      </c>
      <c r="G13" s="28">
        <f t="shared" si="0"/>
        <v>1639.6183504492183</v>
      </c>
      <c r="H13" s="1">
        <f t="shared" si="4"/>
        <v>-650.9645321859534</v>
      </c>
      <c r="I13" s="2">
        <f t="shared" si="5"/>
        <v>423754.8221640772</v>
      </c>
      <c r="J13" s="16">
        <f t="shared" si="1"/>
        <v>977436.3723665327</v>
      </c>
    </row>
    <row r="14" spans="1:10" ht="12.75">
      <c r="A14" s="24">
        <v>11</v>
      </c>
      <c r="B14" s="25">
        <v>488.454248978087</v>
      </c>
      <c r="C14" s="25">
        <v>1357.814548692295</v>
      </c>
      <c r="D14" s="26">
        <f t="shared" si="2"/>
        <v>663230.285633015</v>
      </c>
      <c r="E14" s="16">
        <f t="shared" si="3"/>
        <v>238587.553344747</v>
      </c>
      <c r="F14" s="24"/>
      <c r="G14" s="28">
        <f t="shared" si="0"/>
        <v>1357.891642993436</v>
      </c>
      <c r="H14" s="1">
        <f t="shared" si="4"/>
        <v>-0.07709430114118732</v>
      </c>
      <c r="I14" s="2">
        <f t="shared" si="5"/>
        <v>0.0059435312684480756</v>
      </c>
      <c r="J14" s="16">
        <f t="shared" si="1"/>
        <v>1843660.3486404605</v>
      </c>
    </row>
    <row r="15" spans="1:10" ht="12.75">
      <c r="A15" s="17">
        <v>12</v>
      </c>
      <c r="B15" s="25">
        <v>852.36780604464</v>
      </c>
      <c r="C15" s="25">
        <v>1981.0660151284537</v>
      </c>
      <c r="D15" s="26">
        <f t="shared" si="2"/>
        <v>1688596.8929446377</v>
      </c>
      <c r="E15" s="16">
        <f t="shared" si="3"/>
        <v>726530.876781353</v>
      </c>
      <c r="G15" s="28">
        <f t="shared" si="0"/>
        <v>1855.7514876604587</v>
      </c>
      <c r="H15" s="1">
        <f t="shared" si="4"/>
        <v>125.31452746799505</v>
      </c>
      <c r="I15" s="2">
        <f t="shared" si="5"/>
        <v>15703.730794526886</v>
      </c>
      <c r="J15" s="16">
        <f t="shared" si="1"/>
        <v>3924622.5562969306</v>
      </c>
    </row>
    <row r="16" spans="1:10" ht="12.75">
      <c r="A16" s="18" t="s">
        <v>9</v>
      </c>
      <c r="B16" s="19">
        <f>SUM(B4:B15)</f>
        <v>6390.070183417248</v>
      </c>
      <c r="C16" s="19">
        <f>SUM(C4:C15)</f>
        <v>17017.888686320657</v>
      </c>
      <c r="D16" s="19">
        <f>SUM(D4:D15)</f>
        <v>10653132.987547519</v>
      </c>
      <c r="E16" s="19">
        <f>SUM(E4:E15)</f>
        <v>4565706.125727837</v>
      </c>
      <c r="G16" s="20">
        <f>SUM(G4:G15)</f>
        <v>17017.888686320657</v>
      </c>
      <c r="H16" s="19">
        <f>SUM(H4:H15)</f>
        <v>2.2737367544323206E-13</v>
      </c>
      <c r="I16" s="19">
        <f>SUM(I4:I15)</f>
        <v>900722.1144308723</v>
      </c>
      <c r="J16" s="19">
        <f>SUM(J4:J15)</f>
        <v>27211379.403513975</v>
      </c>
    </row>
    <row r="17" spans="1:3" ht="12.75">
      <c r="A17" s="18" t="s">
        <v>14</v>
      </c>
      <c r="B17" s="20">
        <f>AVERAGE(B4:B15)</f>
        <v>532.505848618104</v>
      </c>
      <c r="C17" s="30">
        <f>AVERAGE(C4:C15)</f>
        <v>1418.1573905267214</v>
      </c>
    </row>
    <row r="18" ht="12.75">
      <c r="C18" s="1"/>
    </row>
    <row r="19" spans="1:4" ht="12.75">
      <c r="A19" s="18" t="s">
        <v>15</v>
      </c>
      <c r="B19" s="34">
        <f>($D$16-12*$B$17*$C$17)/($E$16-12*$B$17^2)</f>
        <v>1.3680717164817613</v>
      </c>
      <c r="C19" s="1"/>
      <c r="D19" t="s">
        <v>22</v>
      </c>
    </row>
    <row r="20" spans="1:4" ht="12.75">
      <c r="A20" s="18" t="s">
        <v>16</v>
      </c>
      <c r="B20" s="21">
        <f>$C$17-$B$19*$B$17</f>
        <v>689.651200171175</v>
      </c>
      <c r="C20" s="1"/>
      <c r="D20" t="s">
        <v>23</v>
      </c>
    </row>
    <row r="21" spans="1:4" ht="14.25">
      <c r="A21" s="18" t="s">
        <v>27</v>
      </c>
      <c r="B21" s="21">
        <f>SQRT($I$16/10)</f>
        <v>300.1203282736563</v>
      </c>
      <c r="C21" s="1"/>
      <c r="D21" t="s">
        <v>24</v>
      </c>
    </row>
    <row r="22" spans="1:4" ht="14.25">
      <c r="A22" s="18" t="s">
        <v>21</v>
      </c>
      <c r="B22" s="34">
        <f>($B$20*$C$16+$B$19*$D$16-12*$C$17^2)/($J$16-12*$C$17^2)</f>
        <v>0.7073044776222795</v>
      </c>
      <c r="C22" s="1"/>
      <c r="D22" t="s">
        <v>29</v>
      </c>
    </row>
    <row r="23" spans="1:4" ht="12.75">
      <c r="A23" s="18" t="s">
        <v>25</v>
      </c>
      <c r="B23" s="34">
        <f>SQRT($B$22)</f>
        <v>0.8410139580424807</v>
      </c>
      <c r="C23" s="1"/>
      <c r="D23" t="s">
        <v>30</v>
      </c>
    </row>
    <row r="24" spans="1:4" ht="15.75">
      <c r="A24" s="18" t="s">
        <v>26</v>
      </c>
      <c r="B24" s="34">
        <f>$B$21*SQRT(1/($E$16-12*$B$17^2))</f>
        <v>0.27830031636338015</v>
      </c>
      <c r="C24" s="1"/>
      <c r="D24" t="s">
        <v>31</v>
      </c>
    </row>
    <row r="25" spans="2:3" ht="12.75">
      <c r="B25" s="1"/>
      <c r="C25" s="1"/>
    </row>
    <row r="28" ht="12.75">
      <c r="G28" t="s">
        <v>153</v>
      </c>
    </row>
    <row r="31" ht="12.75">
      <c r="G31" t="s">
        <v>154</v>
      </c>
    </row>
    <row r="34" ht="12.75">
      <c r="H34" t="s">
        <v>155</v>
      </c>
    </row>
    <row r="39" ht="12.75">
      <c r="H39" t="s">
        <v>156</v>
      </c>
    </row>
    <row r="44" ht="12.75">
      <c r="C44" t="s">
        <v>152</v>
      </c>
    </row>
    <row r="45" spans="2:3" ht="12.75">
      <c r="B45" t="s">
        <v>150</v>
      </c>
      <c r="C45" t="s">
        <v>151</v>
      </c>
    </row>
  </sheetData>
  <printOptions horizontalCentered="1" verticalCentered="1"/>
  <pageMargins left="0.75" right="0.75" top="1" bottom="1" header="0.5" footer="0.5"/>
  <pageSetup horizontalDpi="300" verticalDpi="300" orientation="landscape" scale="115" r:id="rId7"/>
  <drawing r:id="rId6"/>
  <legacyDrawing r:id="rId5"/>
  <oleObjects>
    <oleObject progId="Equation.3" shapeId="31591410" r:id="rId1"/>
    <oleObject progId="Equation.3" shapeId="31618402" r:id="rId2"/>
    <oleObject progId="Equation.3" shapeId="31621427" r:id="rId3"/>
    <oleObject progId="Equation.3" shapeId="31641814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4">
      <selection activeCell="O40" sqref="O40"/>
    </sheetView>
  </sheetViews>
  <sheetFormatPr defaultColWidth="9.140625" defaultRowHeight="12.75"/>
  <cols>
    <col min="6" max="6" width="12.57421875" style="0" customWidth="1"/>
  </cols>
  <sheetData>
    <row r="1" spans="1:5" ht="18.75">
      <c r="A1" s="18" t="s">
        <v>15</v>
      </c>
      <c r="B1" s="34">
        <v>1.3680717164817613</v>
      </c>
      <c r="D1" s="58" t="s">
        <v>98</v>
      </c>
      <c r="E1" t="s">
        <v>100</v>
      </c>
    </row>
    <row r="2" spans="1:9" ht="12.75">
      <c r="A2" s="18" t="s">
        <v>16</v>
      </c>
      <c r="B2" s="21">
        <v>689.651200171175</v>
      </c>
      <c r="F2" s="38" t="s">
        <v>15</v>
      </c>
      <c r="G2" s="61">
        <f>B1</f>
        <v>1.3680717164817613</v>
      </c>
      <c r="I2" t="s">
        <v>114</v>
      </c>
    </row>
    <row r="3" spans="1:9" ht="18.75">
      <c r="A3" s="18" t="s">
        <v>27</v>
      </c>
      <c r="B3" s="21">
        <v>300.1203282736563</v>
      </c>
      <c r="F3" s="44" t="s">
        <v>113</v>
      </c>
      <c r="G3" s="61">
        <f>B6</f>
        <v>0.27830031636338015</v>
      </c>
      <c r="I3" t="s">
        <v>115</v>
      </c>
    </row>
    <row r="4" spans="1:5" ht="18.75">
      <c r="A4" s="18" t="s">
        <v>21</v>
      </c>
      <c r="B4" s="34">
        <v>0.7073044776222795</v>
      </c>
      <c r="D4" s="58" t="s">
        <v>99</v>
      </c>
      <c r="E4" t="s">
        <v>134</v>
      </c>
    </row>
    <row r="5" spans="1:9" ht="12.75">
      <c r="A5" s="18" t="s">
        <v>25</v>
      </c>
      <c r="B5" s="34">
        <v>0.8410139580424807</v>
      </c>
      <c r="I5">
        <f>B1+TINV(0.05,10)*B6</f>
        <v>1.988163461230416</v>
      </c>
    </row>
    <row r="6" spans="1:9" ht="15.75">
      <c r="A6" s="18" t="s">
        <v>26</v>
      </c>
      <c r="B6" s="34">
        <v>0.27830031636338015</v>
      </c>
      <c r="I6">
        <f>B1-TINV(0.05,10)*B6</f>
        <v>0.7479799717331066</v>
      </c>
    </row>
    <row r="7" spans="6:11" ht="12.75">
      <c r="F7" s="60" t="s">
        <v>120</v>
      </c>
      <c r="G7" s="60"/>
      <c r="H7" s="60"/>
      <c r="I7" s="60"/>
      <c r="J7" s="60"/>
      <c r="K7" s="60"/>
    </row>
    <row r="9" spans="4:5" ht="18.75">
      <c r="D9" s="58" t="s">
        <v>121</v>
      </c>
      <c r="E9" t="s">
        <v>122</v>
      </c>
    </row>
    <row r="11" spans="4:6" ht="12.75">
      <c r="D11" t="s">
        <v>123</v>
      </c>
      <c r="E11" t="s">
        <v>124</v>
      </c>
      <c r="F11" t="s">
        <v>125</v>
      </c>
    </row>
    <row r="13" spans="5:7" ht="12.75">
      <c r="E13" t="s">
        <v>126</v>
      </c>
      <c r="F13" t="s">
        <v>141</v>
      </c>
      <c r="G13" t="s">
        <v>138</v>
      </c>
    </row>
    <row r="14" spans="5:6" ht="12.75">
      <c r="E14" t="s">
        <v>128</v>
      </c>
      <c r="F14" t="s">
        <v>140</v>
      </c>
    </row>
    <row r="16" spans="6:9" ht="15.75">
      <c r="F16" t="s">
        <v>143</v>
      </c>
      <c r="G16" s="62" t="s">
        <v>136</v>
      </c>
      <c r="I16">
        <f>4.92</f>
        <v>4.92</v>
      </c>
    </row>
    <row r="17" spans="5:10" ht="12.75">
      <c r="E17" t="s">
        <v>127</v>
      </c>
      <c r="F17">
        <f>TINV(0.1,10)</f>
        <v>1.8124611021972235</v>
      </c>
      <c r="H17" s="60" t="s">
        <v>129</v>
      </c>
      <c r="I17" s="60"/>
      <c r="J17" s="60"/>
    </row>
    <row r="19" spans="4:6" ht="12.75">
      <c r="D19" t="s">
        <v>130</v>
      </c>
      <c r="E19" t="s">
        <v>131</v>
      </c>
      <c r="F19" t="s">
        <v>135</v>
      </c>
    </row>
    <row r="21" spans="5:6" ht="12.75">
      <c r="E21" t="s">
        <v>126</v>
      </c>
      <c r="F21" t="s">
        <v>139</v>
      </c>
    </row>
    <row r="22" spans="5:7" ht="12.75">
      <c r="E22" t="s">
        <v>128</v>
      </c>
      <c r="F22" t="s">
        <v>142</v>
      </c>
      <c r="G22" t="s">
        <v>132</v>
      </c>
    </row>
    <row r="24" spans="6:9" ht="15.75">
      <c r="F24" t="s">
        <v>143</v>
      </c>
      <c r="G24" s="62" t="s">
        <v>137</v>
      </c>
      <c r="I24">
        <v>1.323</v>
      </c>
    </row>
    <row r="25" spans="5:12" ht="12.75">
      <c r="E25" t="s">
        <v>127</v>
      </c>
      <c r="F25">
        <f>TINV(0.1,10)</f>
        <v>1.8124611021972235</v>
      </c>
      <c r="H25" s="60" t="s">
        <v>133</v>
      </c>
      <c r="I25" s="60"/>
      <c r="J25" s="60"/>
      <c r="K25" s="60"/>
      <c r="L25" s="60"/>
    </row>
    <row r="28" spans="4:5" ht="18.75">
      <c r="D28" s="58" t="s">
        <v>101</v>
      </c>
      <c r="E28" t="s">
        <v>106</v>
      </c>
    </row>
    <row r="30" spans="6:7" ht="12.75">
      <c r="F30" t="s">
        <v>103</v>
      </c>
      <c r="G30" t="s">
        <v>102</v>
      </c>
    </row>
    <row r="32" spans="6:9" ht="12.75">
      <c r="F32" s="38" t="s">
        <v>104</v>
      </c>
      <c r="G32">
        <f>B2+B1*500</f>
        <v>1373.6870584120556</v>
      </c>
      <c r="I32" t="s">
        <v>117</v>
      </c>
    </row>
    <row r="33" spans="6:9" ht="17.25">
      <c r="F33" s="59" t="s">
        <v>111</v>
      </c>
      <c r="G33">
        <f>B3*SQRT(1/12+((500-'S1_analysis'!B17)^2)/('S1_analysis'!E16-'S1_analysis'!B17^2*12))</f>
        <v>87.10829326346008</v>
      </c>
      <c r="I33" t="s">
        <v>109</v>
      </c>
    </row>
    <row r="35" ht="12.75">
      <c r="I35">
        <f>G32+TINV(0.05,10)*G33</f>
        <v>1567.7764301297946</v>
      </c>
    </row>
    <row r="36" ht="12.75">
      <c r="I36">
        <f>G32-TINV(0.05,10)*G33</f>
        <v>1179.5976866943167</v>
      </c>
    </row>
    <row r="37" spans="6:12" ht="12.75">
      <c r="F37" s="60" t="s">
        <v>119</v>
      </c>
      <c r="G37" s="60"/>
      <c r="H37" s="60"/>
      <c r="I37" s="60"/>
      <c r="J37" s="60"/>
      <c r="K37" s="60"/>
      <c r="L37" s="60"/>
    </row>
    <row r="39" spans="4:5" ht="18.75">
      <c r="D39" s="58" t="s">
        <v>105</v>
      </c>
      <c r="E39" t="s">
        <v>107</v>
      </c>
    </row>
    <row r="41" ht="12.75">
      <c r="F41" t="s">
        <v>108</v>
      </c>
    </row>
    <row r="43" spans="6:9" ht="12.75">
      <c r="F43" s="38" t="s">
        <v>104</v>
      </c>
      <c r="G43">
        <f>G32</f>
        <v>1373.6870584120556</v>
      </c>
      <c r="I43" t="s">
        <v>118</v>
      </c>
    </row>
    <row r="44" spans="6:9" ht="19.5">
      <c r="F44" s="44" t="s">
        <v>110</v>
      </c>
      <c r="G44">
        <f>B3*SQRT(1+1/12+((500-'S1_analysis'!B17)^2)/('S1_analysis'!E16-'S1_analysis'!B17^2*12))</f>
        <v>312.50610585772586</v>
      </c>
      <c r="I44" t="s">
        <v>116</v>
      </c>
    </row>
    <row r="46" ht="12.75">
      <c r="I46">
        <f>G43+TINV(0.05,10)*G44</f>
        <v>2069.994051368905</v>
      </c>
    </row>
    <row r="47" ht="12.75">
      <c r="I47">
        <f>G43-TINV(0.05,10)*G44</f>
        <v>677.3800654552066</v>
      </c>
    </row>
    <row r="49" ht="12.75">
      <c r="F49" s="60" t="s">
        <v>112</v>
      </c>
    </row>
  </sheetData>
  <printOptions/>
  <pageMargins left="0.75" right="0.75" top="1" bottom="1" header="0.5" footer="0.5"/>
  <pageSetup horizontalDpi="300" verticalDpi="300" orientation="portrait" r:id="rId8"/>
  <legacyDrawing r:id="rId7"/>
  <oleObjects>
    <oleObject progId="Equation.3" shapeId="21754880" r:id="rId1"/>
    <oleObject progId="Equation.3" shapeId="21783686" r:id="rId2"/>
    <oleObject progId="Equation.3" shapeId="21825410" r:id="rId3"/>
    <oleObject progId="Equation.3" shapeId="31702844" r:id="rId4"/>
    <oleObject progId="Equation.3" shapeId="31718773" r:id="rId5"/>
    <oleObject progId="Equation.3" shapeId="31742525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3:P47"/>
  <sheetViews>
    <sheetView tabSelected="1" workbookViewId="0" topLeftCell="A1">
      <selection activeCell="R33" sqref="R33"/>
    </sheetView>
  </sheetViews>
  <sheetFormatPr defaultColWidth="9.140625" defaultRowHeight="12.75"/>
  <cols>
    <col min="2" max="2" width="11.28125" style="0" customWidth="1"/>
    <col min="3" max="3" width="12.28125" style="0" customWidth="1"/>
    <col min="4" max="4" width="11.00390625" style="0" customWidth="1"/>
    <col min="6" max="6" width="10.7109375" style="0" customWidth="1"/>
    <col min="7" max="7" width="15.8515625" style="0" customWidth="1"/>
    <col min="8" max="8" width="13.57421875" style="0" customWidth="1"/>
  </cols>
  <sheetData>
    <row r="3" spans="2:3" ht="14.25">
      <c r="B3" s="27" t="s">
        <v>10</v>
      </c>
      <c r="C3" s="27" t="s">
        <v>11</v>
      </c>
    </row>
    <row r="4" spans="2:3" ht="12.75">
      <c r="B4" s="1">
        <v>573.3</v>
      </c>
      <c r="C4" s="1">
        <v>1822.3682277726766</v>
      </c>
    </row>
    <row r="5" spans="2:3" ht="12.75">
      <c r="B5" s="1">
        <v>510.5887920653913</v>
      </c>
      <c r="C5" s="1">
        <v>1399.4093651723233</v>
      </c>
    </row>
    <row r="6" spans="2:3" ht="12.75">
      <c r="B6" s="1">
        <v>403.8871578704857</v>
      </c>
      <c r="C6" s="1">
        <v>1200.3988646489233</v>
      </c>
    </row>
    <row r="7" spans="2:3" ht="12.75">
      <c r="B7" s="1">
        <v>339.60037752694916</v>
      </c>
      <c r="C7" s="1">
        <v>723.0699398183788</v>
      </c>
    </row>
    <row r="8" spans="2:3" ht="12.75">
      <c r="B8" s="1">
        <v>1289.5869202911854</v>
      </c>
      <c r="C8" s="1">
        <v>2587.151351713692</v>
      </c>
    </row>
    <row r="9" spans="2:3" ht="12.75">
      <c r="B9" s="1">
        <v>605.9706278283556</v>
      </c>
      <c r="C9" s="1">
        <v>1495.313918804277</v>
      </c>
    </row>
    <row r="10" spans="2:3" ht="12.75">
      <c r="B10" s="1">
        <v>31.694356846855953</v>
      </c>
      <c r="C10" s="1">
        <v>749.4426145291072</v>
      </c>
    </row>
    <row r="11" spans="2:3" ht="12.75">
      <c r="B11" s="1">
        <v>440.13677451221156</v>
      </c>
      <c r="C11" s="1">
        <v>1515.962461235722</v>
      </c>
    </row>
    <row r="12" spans="2:3" ht="12.75">
      <c r="B12" s="1">
        <v>160.0990925799124</v>
      </c>
      <c r="C12" s="1">
        <v>1197.2375605415436</v>
      </c>
    </row>
    <row r="13" spans="2:3" ht="12.75">
      <c r="B13" s="1">
        <v>694.3840288731735</v>
      </c>
      <c r="C13" s="1">
        <v>988.6538182632648</v>
      </c>
    </row>
    <row r="14" spans="2:3" ht="12.75">
      <c r="B14" s="25">
        <v>488.454248978087</v>
      </c>
      <c r="C14" s="25">
        <v>1357.814548692295</v>
      </c>
    </row>
    <row r="15" spans="2:3" ht="12.75">
      <c r="B15" s="25">
        <v>852.36780604464</v>
      </c>
      <c r="C15" s="25">
        <v>1981.0660151284537</v>
      </c>
    </row>
    <row r="18" ht="12.75">
      <c r="B18" t="s">
        <v>32</v>
      </c>
    </row>
    <row r="19" ht="13.5" thickBot="1"/>
    <row r="20" spans="2:10" ht="15">
      <c r="B20" s="50" t="s">
        <v>33</v>
      </c>
      <c r="C20" s="50"/>
      <c r="D20" s="31"/>
      <c r="E20" s="31"/>
      <c r="F20" s="31"/>
      <c r="G20" s="31"/>
      <c r="H20" s="31"/>
      <c r="I20" s="31"/>
      <c r="J20" s="31"/>
    </row>
    <row r="21" spans="2:10" ht="15">
      <c r="B21" s="51" t="s">
        <v>34</v>
      </c>
      <c r="C21" s="51">
        <v>0.8410139580424797</v>
      </c>
      <c r="D21" s="31"/>
      <c r="E21" s="31"/>
      <c r="F21" s="31"/>
      <c r="G21" s="31"/>
      <c r="H21" s="31"/>
      <c r="I21" s="31"/>
      <c r="J21" s="31"/>
    </row>
    <row r="22" spans="2:13" ht="15">
      <c r="B22" s="51" t="s">
        <v>35</v>
      </c>
      <c r="C22" s="51">
        <v>0.7073044776222779</v>
      </c>
      <c r="D22" s="31" t="s">
        <v>59</v>
      </c>
      <c r="E22" s="31"/>
      <c r="F22" s="31"/>
      <c r="G22" s="31">
        <f>D29/D31</f>
        <v>0.7073044776222779</v>
      </c>
      <c r="H22" s="31"/>
      <c r="I22" s="31"/>
      <c r="J22" s="31"/>
      <c r="M22" t="s">
        <v>157</v>
      </c>
    </row>
    <row r="23" spans="2:10" ht="15.75" thickBot="1">
      <c r="B23" s="51" t="s">
        <v>36</v>
      </c>
      <c r="C23" s="51">
        <v>0.6780349253845056</v>
      </c>
      <c r="D23" s="31"/>
      <c r="E23" s="31"/>
      <c r="F23" s="31"/>
      <c r="G23" s="31"/>
      <c r="H23" s="31"/>
      <c r="I23" s="31"/>
      <c r="J23" s="31"/>
    </row>
    <row r="24" spans="2:15" ht="15">
      <c r="B24" s="51" t="s">
        <v>37</v>
      </c>
      <c r="C24" s="51">
        <v>300.12032827365636</v>
      </c>
      <c r="D24" s="31" t="s">
        <v>96</v>
      </c>
      <c r="E24" s="31"/>
      <c r="F24" s="31"/>
      <c r="G24" s="31"/>
      <c r="H24" s="31"/>
      <c r="I24" s="31"/>
      <c r="J24" s="31"/>
      <c r="M24" s="68" t="s">
        <v>158</v>
      </c>
      <c r="N24" s="68" t="s">
        <v>159</v>
      </c>
      <c r="O24" s="68" t="s">
        <v>160</v>
      </c>
    </row>
    <row r="25" spans="2:15" ht="15.75" thickBot="1">
      <c r="B25" s="52" t="s">
        <v>38</v>
      </c>
      <c r="C25" s="52">
        <v>12</v>
      </c>
      <c r="D25" s="31"/>
      <c r="E25" s="31"/>
      <c r="F25" s="31"/>
      <c r="G25" s="31"/>
      <c r="H25" s="31"/>
      <c r="I25" s="31"/>
      <c r="J25" s="31"/>
      <c r="M25" s="66">
        <v>1</v>
      </c>
      <c r="N25" s="66">
        <v>1473.9667152301686</v>
      </c>
      <c r="O25" s="66">
        <v>348.40151254250804</v>
      </c>
    </row>
    <row r="26" spans="2:16" ht="15">
      <c r="B26" s="31"/>
      <c r="C26" s="31"/>
      <c r="D26" s="31"/>
      <c r="E26" s="31"/>
      <c r="F26" s="31"/>
      <c r="G26" s="31"/>
      <c r="H26" s="31"/>
      <c r="I26" s="31"/>
      <c r="J26" s="31"/>
      <c r="M26" s="66">
        <v>2</v>
      </c>
      <c r="N26" s="66">
        <v>1388.173285348424</v>
      </c>
      <c r="O26" s="66">
        <v>11.236079823899217</v>
      </c>
      <c r="P26" s="66"/>
    </row>
    <row r="27" spans="2:16" ht="15.75" thickBot="1">
      <c r="B27" s="31" t="s">
        <v>39</v>
      </c>
      <c r="C27" s="31"/>
      <c r="D27" s="31"/>
      <c r="E27" s="31"/>
      <c r="F27" s="31"/>
      <c r="G27" s="31"/>
      <c r="H27" s="31"/>
      <c r="I27" s="31"/>
      <c r="J27" s="31"/>
      <c r="M27" s="66">
        <v>3</v>
      </c>
      <c r="N27" s="66">
        <v>1242.1977975039904</v>
      </c>
      <c r="O27" s="66">
        <v>-41.79893285506705</v>
      </c>
      <c r="P27" s="66"/>
    </row>
    <row r="28" spans="2:16" ht="15">
      <c r="B28" s="53"/>
      <c r="C28" s="53" t="s">
        <v>44</v>
      </c>
      <c r="D28" s="53" t="s">
        <v>45</v>
      </c>
      <c r="E28" s="53" t="s">
        <v>46</v>
      </c>
      <c r="F28" s="53" t="s">
        <v>47</v>
      </c>
      <c r="G28" s="53" t="s">
        <v>48</v>
      </c>
      <c r="H28" s="31"/>
      <c r="I28" s="31"/>
      <c r="J28" s="31"/>
      <c r="M28" s="66">
        <v>4</v>
      </c>
      <c r="N28" s="66">
        <v>1154.2488715723225</v>
      </c>
      <c r="O28" s="66">
        <v>-431.17893175394374</v>
      </c>
      <c r="P28" s="66"/>
    </row>
    <row r="29" spans="2:16" ht="15">
      <c r="B29" s="51" t="s">
        <v>40</v>
      </c>
      <c r="C29" s="51">
        <v>1</v>
      </c>
      <c r="D29" s="64">
        <v>2176612.677416387</v>
      </c>
      <c r="E29" s="51">
        <v>2176612.677416387</v>
      </c>
      <c r="F29" s="51">
        <v>24.16519637459657</v>
      </c>
      <c r="G29" s="51">
        <v>0.0006086350481135387</v>
      </c>
      <c r="H29" s="31"/>
      <c r="M29" s="66">
        <v>5</v>
      </c>
      <c r="N29" s="66">
        <v>2453.8985917663645</v>
      </c>
      <c r="O29" s="66">
        <v>133.25275994732738</v>
      </c>
      <c r="P29" s="66"/>
    </row>
    <row r="30" spans="2:16" ht="15">
      <c r="B30" s="51" t="s">
        <v>41</v>
      </c>
      <c r="C30" s="51">
        <v>10</v>
      </c>
      <c r="D30" s="64">
        <v>900722.1144308724</v>
      </c>
      <c r="E30" s="51">
        <v>90072.21144308723</v>
      </c>
      <c r="F30" s="51"/>
      <c r="G30" s="51"/>
      <c r="H30" s="31"/>
      <c r="M30" s="66">
        <v>6</v>
      </c>
      <c r="N30" s="66">
        <v>1518.662477121844</v>
      </c>
      <c r="O30" s="66">
        <v>-23.34855831756704</v>
      </c>
      <c r="P30" s="66"/>
    </row>
    <row r="31" spans="2:16" ht="15.75" thickBot="1">
      <c r="B31" s="52" t="s">
        <v>42</v>
      </c>
      <c r="C31" s="52">
        <v>11</v>
      </c>
      <c r="D31" s="65">
        <v>3077334.7918472593</v>
      </c>
      <c r="E31" s="52"/>
      <c r="F31" s="52"/>
      <c r="G31" s="52"/>
      <c r="H31" s="31"/>
      <c r="M31" s="66">
        <v>7</v>
      </c>
      <c r="N31" s="66">
        <v>733.0113533454391</v>
      </c>
      <c r="O31" s="66">
        <v>16.431261183668084</v>
      </c>
      <c r="P31" s="66"/>
    </row>
    <row r="32" spans="2:16" ht="15.75" thickBot="1">
      <c r="B32" s="31"/>
      <c r="C32" s="31"/>
      <c r="D32" s="31"/>
      <c r="E32" s="31"/>
      <c r="F32" s="31"/>
      <c r="G32" s="31"/>
      <c r="H32" s="31"/>
      <c r="I32" s="31"/>
      <c r="J32" s="31"/>
      <c r="M32" s="66">
        <v>8</v>
      </c>
      <c r="N32" s="66">
        <v>1291.7898727648421</v>
      </c>
      <c r="O32" s="66">
        <v>224.17258847087987</v>
      </c>
      <c r="P32" s="66"/>
    </row>
    <row r="33" spans="2:16" ht="15">
      <c r="B33" s="53"/>
      <c r="C33" s="53" t="s">
        <v>49</v>
      </c>
      <c r="D33" s="53" t="s">
        <v>37</v>
      </c>
      <c r="E33" s="53" t="s">
        <v>50</v>
      </c>
      <c r="F33" s="53" t="s">
        <v>51</v>
      </c>
      <c r="G33" s="53" t="s">
        <v>52</v>
      </c>
      <c r="H33" s="53" t="s">
        <v>53</v>
      </c>
      <c r="I33" s="53" t="s">
        <v>54</v>
      </c>
      <c r="J33" s="53" t="s">
        <v>55</v>
      </c>
      <c r="M33" s="66">
        <v>9</v>
      </c>
      <c r="N33" s="66">
        <v>908.6782405641485</v>
      </c>
      <c r="O33" s="66">
        <v>288.55931997739515</v>
      </c>
      <c r="P33" s="66"/>
    </row>
    <row r="34" spans="2:16" ht="15">
      <c r="B34" s="51" t="s">
        <v>43</v>
      </c>
      <c r="C34" s="54">
        <v>689.6512001711753</v>
      </c>
      <c r="D34" s="51">
        <v>171.6631407927405</v>
      </c>
      <c r="E34" s="51">
        <v>4.017468147130279</v>
      </c>
      <c r="F34" s="51">
        <v>0.00244841400844607</v>
      </c>
      <c r="G34" s="51">
        <v>307.1618205282664</v>
      </c>
      <c r="H34" s="51">
        <v>1072.1405798140843</v>
      </c>
      <c r="I34" s="51">
        <v>307.1618205282664</v>
      </c>
      <c r="J34" s="51">
        <v>1072.1405798140843</v>
      </c>
      <c r="M34" s="66">
        <v>10</v>
      </c>
      <c r="N34" s="66">
        <v>1639.6183504492183</v>
      </c>
      <c r="O34" s="66">
        <v>-650.9645321859534</v>
      </c>
      <c r="P34" s="66"/>
    </row>
    <row r="35" spans="2:16" ht="15.75" thickBot="1">
      <c r="B35" s="52" t="s">
        <v>56</v>
      </c>
      <c r="C35" s="55">
        <v>1.3680717164817606</v>
      </c>
      <c r="D35" s="56">
        <v>0.27830031636338015</v>
      </c>
      <c r="E35" s="45">
        <v>4.9158108562674165</v>
      </c>
      <c r="F35" s="52">
        <v>0.0006086350481135366</v>
      </c>
      <c r="G35" s="57">
        <v>0.7479798617674485</v>
      </c>
      <c r="H35" s="57">
        <v>1.9881635711960728</v>
      </c>
      <c r="I35" s="52">
        <v>0.7479798617674485</v>
      </c>
      <c r="J35" s="52">
        <v>1.9881635711960728</v>
      </c>
      <c r="M35" s="66">
        <v>11</v>
      </c>
      <c r="N35" s="66">
        <v>1357.891642993436</v>
      </c>
      <c r="O35" s="66">
        <v>-0.07709430114118732</v>
      </c>
      <c r="P35" s="66"/>
    </row>
    <row r="36" spans="13:16" ht="13.5" thickBot="1">
      <c r="M36" s="67">
        <v>12</v>
      </c>
      <c r="N36" s="67">
        <v>1855.7514876604582</v>
      </c>
      <c r="O36" s="67">
        <v>125.3145274679955</v>
      </c>
      <c r="P36" s="66"/>
    </row>
    <row r="39" spans="3:11" ht="15.75">
      <c r="C39" s="46" t="s">
        <v>92</v>
      </c>
      <c r="D39" s="35"/>
      <c r="E39" s="35"/>
      <c r="G39" s="64" t="s">
        <v>144</v>
      </c>
      <c r="H39" s="31" t="s">
        <v>147</v>
      </c>
      <c r="K39" s="38"/>
    </row>
    <row r="40" spans="3:8" ht="19.5">
      <c r="C40" s="47" t="s">
        <v>94</v>
      </c>
      <c r="D40" s="36"/>
      <c r="G40" s="64" t="s">
        <v>145</v>
      </c>
      <c r="H40" s="31" t="s">
        <v>148</v>
      </c>
    </row>
    <row r="41" spans="3:8" ht="19.5">
      <c r="C41" s="63" t="s">
        <v>93</v>
      </c>
      <c r="D41" t="s">
        <v>57</v>
      </c>
      <c r="G41" s="64" t="s">
        <v>146</v>
      </c>
      <c r="H41" s="44" t="s">
        <v>149</v>
      </c>
    </row>
    <row r="42" spans="3:5" ht="15">
      <c r="C42" s="49" t="s">
        <v>58</v>
      </c>
      <c r="D42" s="48"/>
      <c r="E42" s="48"/>
    </row>
    <row r="47" ht="15">
      <c r="I47" s="3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Wake Forest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Wake Forest University</dc:creator>
  <cp:keywords/>
  <dc:description/>
  <cp:lastModifiedBy>Wake Forest</cp:lastModifiedBy>
  <cp:lastPrinted>2002-02-13T15:57:55Z</cp:lastPrinted>
  <dcterms:created xsi:type="dcterms:W3CDTF">1999-01-30T16:00:02Z</dcterms:created>
  <dcterms:modified xsi:type="dcterms:W3CDTF">2008-08-06T17:55:10Z</dcterms:modified>
  <cp:category/>
  <cp:version/>
  <cp:contentType/>
  <cp:contentStatus/>
</cp:coreProperties>
</file>